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" yWindow="80" windowWidth="18900" windowHeight="73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7" i="1"/>
  <c r="D26" i="1"/>
  <c r="E26" i="1"/>
  <c r="F26" i="1"/>
  <c r="G26" i="1"/>
  <c r="H26" i="1"/>
  <c r="I26" i="1"/>
  <c r="J26" i="1"/>
  <c r="K26" i="1"/>
  <c r="C26" i="1"/>
  <c r="L26" i="1" l="1"/>
</calcChain>
</file>

<file path=xl/sharedStrings.xml><?xml version="1.0" encoding="utf-8"?>
<sst xmlns="http://schemas.openxmlformats.org/spreadsheetml/2006/main" count="52" uniqueCount="51">
  <si>
    <t>Clave</t>
  </si>
  <si>
    <t>Municipio</t>
  </si>
  <si>
    <t>Casillas</t>
  </si>
  <si>
    <t>PAN</t>
  </si>
  <si>
    <t>PRI</t>
  </si>
  <si>
    <t>PRD</t>
  </si>
  <si>
    <t>PFCRN</t>
  </si>
  <si>
    <t>PT</t>
  </si>
  <si>
    <t>PVEM</t>
  </si>
  <si>
    <t>CNR</t>
  </si>
  <si>
    <t>Nulos</t>
  </si>
  <si>
    <t>Total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</si>
  <si>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</si>
  <si>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</si>
  <si>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</si>
  <si>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</si>
  <si>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</si>
  <si>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</si>
  <si>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</si>
  <si>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</si>
  <si>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</si>
  <si>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</si>
  <si>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</si>
  <si>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</si>
  <si>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</si>
  <si>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</si>
  <si>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</si>
  <si>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</si>
  <si>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</si>
  <si>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</si>
  <si>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AHOME</t>
  </si>
  <si>
    <t>ANGOSTURA</t>
  </si>
  <si>
    <t>BADIRAGUATO</t>
  </si>
  <si>
    <t>CONCORDIA</t>
  </si>
  <si>
    <t>CULIACAN</t>
  </si>
  <si>
    <t>COSALA</t>
  </si>
  <si>
    <t>CHOIX</t>
  </si>
  <si>
    <t>ELOTA</t>
  </si>
  <si>
    <t>ESCUINAPA</t>
  </si>
  <si>
    <t>EL FUERTE</t>
  </si>
  <si>
    <t>GUASAVE</t>
  </si>
  <si>
    <t>MAZATLAN</t>
  </si>
  <si>
    <t>MOCORITO</t>
  </si>
  <si>
    <t>NAVOLATO</t>
  </si>
  <si>
    <t>EL ROSARIO</t>
  </si>
  <si>
    <t>SAN IGNACIO</t>
  </si>
  <si>
    <t>SALVADOR ALVARADO</t>
  </si>
  <si>
    <t>SINALOA</t>
  </si>
  <si>
    <t>RESULTADOS ELECTORALES</t>
  </si>
  <si>
    <t>POR MUNICIPIO PARA PRESIDENTE MUNICIPAL</t>
  </si>
  <si>
    <t>PROCESO ELECTORAL SINALOA 1995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</si>
</sst>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9" fontId="0" fillId="0" borderId="4" xfId="0" applyNumberFormat="1" applyBorder="1"/>
    <xf numFmtId="0" fontId="2" fillId="0" borderId="0" xfId="0" applyFont="1" applyBorder="1"/>
    <xf numFmtId="3" fontId="0" fillId="0" borderId="0" xfId="0" applyNumberFormat="1" applyBorder="1" applyAlignment="1">
      <alignment horizontal="right"/>
    </xf>
    <xf numFmtId="3" fontId="0" fillId="0" borderId="5" xfId="0" applyNumberFormat="1" applyBorder="1" applyAlignment="1">
      <alignment horizontal="right"/>
    </xf>
    <xf numFmtId="49" fontId="0" fillId="0" borderId="6" xfId="0" applyNumberFormat="1" applyBorder="1"/>
    <xf numFmtId="0" fontId="3" fillId="0" borderId="7" xfId="0" applyFont="1" applyBorder="1" applyAlignment="1">
      <alignment horizontal="right"/>
    </xf>
    <xf numFmtId="3" fontId="1" fillId="0" borderId="7" xfId="0" applyNumberFormat="1" applyFont="1" applyBorder="1" applyAlignment="1">
      <alignment horizontal="right"/>
    </xf>
    <xf numFmtId="3" fontId="1" fillId="0" borderId="8" xfId="0" applyNumberFormat="1" applyFont="1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7"/>
  <sheetViews>
    <sheetView tabSelected="1" workbookViewId="0">
      <selection activeCell="A5" sqref="A5"/>
    </sheetView>
  </sheetViews>
  <sheetFormatPr baseColWidth="10" defaultRowHeight="14.5" x14ac:dyDescent="0.35"/>
  <cols>
    <col min="1" max="1" width="5.26953125" bestFit="1" customWidth="1"/>
    <col min="2" max="2" width="15.7265625" style="1" bestFit="1" customWidth="1"/>
    <col min="3" max="3" width="7.90625" customWidth="1"/>
    <col min="4" max="12" width="9.6328125" customWidth="1"/>
  </cols>
  <sheetData>
    <row r="2" spans="1:12" x14ac:dyDescent="0.35">
      <c r="A2" s="15" t="s">
        <v>48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35">
      <c r="A3" s="15" t="s">
        <v>49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35">
      <c r="A4" s="15" t="s">
        <v>50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ht="15" thickBot="1" x14ac:dyDescent="0.4"/>
    <row r="6" spans="1:12" s="2" customFormat="1" ht="15.5" thickTop="1" thickBot="1" x14ac:dyDescent="0.4">
      <c r="A6" s="3" t="s">
        <v>0</v>
      </c>
      <c r="B6" s="4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5" t="s">
        <v>8</v>
      </c>
      <c r="J6" s="5" t="s">
        <v>9</v>
      </c>
      <c r="K6" s="5" t="s">
        <v>10</v>
      </c>
      <c r="L6" s="6" t="s">
        <v>11</v>
      </c>
    </row>
    <row r="7" spans="1:12" ht="15" thickTop="1" x14ac:dyDescent="0.35">
      <c r="A7" s="7" t="s">
        <v>12</v>
      </c>
      <c r="B7" s="8" t="s">
        <v>30</v>
      </c>
      <c r="C7" s="9">
        <v>468</v>
      </c>
      <c r="D7" s="9">
        <v>49251</v>
      </c>
      <c r="E7" s="9">
        <v>41374</v>
      </c>
      <c r="F7" s="9">
        <v>5234</v>
      </c>
      <c r="G7" s="9">
        <v>627</v>
      </c>
      <c r="H7" s="9">
        <v>1478</v>
      </c>
      <c r="I7" s="9">
        <v>275</v>
      </c>
      <c r="J7" s="9">
        <v>290</v>
      </c>
      <c r="K7" s="9">
        <v>2619</v>
      </c>
      <c r="L7" s="10">
        <f>SUM(D7:K7)</f>
        <v>101148</v>
      </c>
    </row>
    <row r="8" spans="1:12" x14ac:dyDescent="0.35">
      <c r="A8" s="7" t="s">
        <v>13</v>
      </c>
      <c r="B8" s="8" t="s">
        <v>31</v>
      </c>
      <c r="C8" s="9">
        <v>110</v>
      </c>
      <c r="D8" s="9">
        <v>2393</v>
      </c>
      <c r="E8" s="9">
        <v>7748</v>
      </c>
      <c r="F8" s="9">
        <v>9702</v>
      </c>
      <c r="G8" s="9">
        <v>70</v>
      </c>
      <c r="H8" s="9">
        <v>42</v>
      </c>
      <c r="I8" s="9">
        <v>15</v>
      </c>
      <c r="J8" s="9">
        <v>18</v>
      </c>
      <c r="K8" s="9">
        <v>366</v>
      </c>
      <c r="L8" s="10">
        <f t="shared" ref="L8:L24" si="0">SUM(D8:K8)</f>
        <v>20354</v>
      </c>
    </row>
    <row r="9" spans="1:12" x14ac:dyDescent="0.35">
      <c r="A9" s="7" t="s">
        <v>14</v>
      </c>
      <c r="B9" s="8" t="s">
        <v>32</v>
      </c>
      <c r="C9" s="9">
        <v>71</v>
      </c>
      <c r="D9" s="9">
        <v>1485</v>
      </c>
      <c r="E9" s="9">
        <v>7298</v>
      </c>
      <c r="F9" s="9">
        <v>203</v>
      </c>
      <c r="G9" s="9">
        <v>13</v>
      </c>
      <c r="H9" s="9">
        <v>24</v>
      </c>
      <c r="I9" s="9">
        <v>10</v>
      </c>
      <c r="J9" s="9">
        <v>7</v>
      </c>
      <c r="K9" s="9">
        <v>184</v>
      </c>
      <c r="L9" s="10">
        <f t="shared" si="0"/>
        <v>9224</v>
      </c>
    </row>
    <row r="10" spans="1:12" x14ac:dyDescent="0.35">
      <c r="A10" s="7" t="s">
        <v>15</v>
      </c>
      <c r="B10" s="8" t="s">
        <v>33</v>
      </c>
      <c r="C10" s="9">
        <v>48</v>
      </c>
      <c r="D10" s="9">
        <v>4332</v>
      </c>
      <c r="E10" s="9">
        <v>4645</v>
      </c>
      <c r="F10" s="9">
        <v>132</v>
      </c>
      <c r="G10" s="9">
        <v>204</v>
      </c>
      <c r="H10" s="9">
        <v>30</v>
      </c>
      <c r="I10" s="9">
        <v>7</v>
      </c>
      <c r="J10" s="9">
        <v>9</v>
      </c>
      <c r="K10" s="9">
        <v>265</v>
      </c>
      <c r="L10" s="10">
        <f t="shared" si="0"/>
        <v>9624</v>
      </c>
    </row>
    <row r="11" spans="1:12" x14ac:dyDescent="0.35">
      <c r="A11" s="7" t="s">
        <v>16</v>
      </c>
      <c r="B11" s="8" t="s">
        <v>35</v>
      </c>
      <c r="C11" s="9">
        <v>49</v>
      </c>
      <c r="D11" s="9">
        <v>2163</v>
      </c>
      <c r="E11" s="9">
        <v>2926</v>
      </c>
      <c r="F11" s="9">
        <v>46</v>
      </c>
      <c r="G11" s="9">
        <v>4</v>
      </c>
      <c r="H11" s="9">
        <v>33</v>
      </c>
      <c r="I11" s="9">
        <v>5</v>
      </c>
      <c r="J11" s="9">
        <v>1</v>
      </c>
      <c r="K11" s="9">
        <v>218</v>
      </c>
      <c r="L11" s="10">
        <f t="shared" si="0"/>
        <v>5396</v>
      </c>
    </row>
    <row r="12" spans="1:12" x14ac:dyDescent="0.35">
      <c r="A12" s="7" t="s">
        <v>17</v>
      </c>
      <c r="B12" s="8" t="s">
        <v>34</v>
      </c>
      <c r="C12" s="9">
        <v>1030</v>
      </c>
      <c r="D12" s="9">
        <v>91775</v>
      </c>
      <c r="E12" s="9">
        <v>74267</v>
      </c>
      <c r="F12" s="9">
        <v>11117</v>
      </c>
      <c r="G12" s="9">
        <v>719</v>
      </c>
      <c r="H12" s="9">
        <v>2445</v>
      </c>
      <c r="I12" s="9">
        <v>967</v>
      </c>
      <c r="J12" s="9">
        <v>209</v>
      </c>
      <c r="K12" s="9">
        <v>3987</v>
      </c>
      <c r="L12" s="10">
        <f t="shared" si="0"/>
        <v>185486</v>
      </c>
    </row>
    <row r="13" spans="1:12" x14ac:dyDescent="0.35">
      <c r="A13" s="7" t="s">
        <v>18</v>
      </c>
      <c r="B13" s="8" t="s">
        <v>36</v>
      </c>
      <c r="C13" s="9">
        <v>73</v>
      </c>
      <c r="D13" s="9">
        <v>4544</v>
      </c>
      <c r="E13" s="9">
        <v>5239</v>
      </c>
      <c r="F13" s="9">
        <v>71</v>
      </c>
      <c r="G13" s="9">
        <v>53</v>
      </c>
      <c r="H13" s="9">
        <v>43</v>
      </c>
      <c r="I13" s="9">
        <v>14</v>
      </c>
      <c r="J13" s="9"/>
      <c r="K13" s="9">
        <v>254</v>
      </c>
      <c r="L13" s="10">
        <f t="shared" si="0"/>
        <v>10218</v>
      </c>
    </row>
    <row r="14" spans="1:12" x14ac:dyDescent="0.35">
      <c r="A14" s="7" t="s">
        <v>19</v>
      </c>
      <c r="B14" s="8" t="s">
        <v>37</v>
      </c>
      <c r="C14" s="9">
        <v>64</v>
      </c>
      <c r="D14" s="9">
        <v>288</v>
      </c>
      <c r="E14" s="9">
        <v>5826</v>
      </c>
      <c r="F14" s="9">
        <v>4830</v>
      </c>
      <c r="G14" s="9">
        <v>38</v>
      </c>
      <c r="H14" s="9">
        <v>41</v>
      </c>
      <c r="I14" s="9">
        <v>7</v>
      </c>
      <c r="J14" s="9"/>
      <c r="K14" s="9">
        <v>276</v>
      </c>
      <c r="L14" s="10">
        <f t="shared" si="0"/>
        <v>11306</v>
      </c>
    </row>
    <row r="15" spans="1:12" x14ac:dyDescent="0.35">
      <c r="A15" s="7" t="s">
        <v>20</v>
      </c>
      <c r="B15" s="8" t="s">
        <v>38</v>
      </c>
      <c r="C15" s="9">
        <v>68</v>
      </c>
      <c r="D15" s="9">
        <v>5784</v>
      </c>
      <c r="E15" s="9">
        <v>8407</v>
      </c>
      <c r="F15" s="9">
        <v>2452</v>
      </c>
      <c r="G15" s="9">
        <v>229</v>
      </c>
      <c r="H15" s="9">
        <v>340</v>
      </c>
      <c r="I15" s="9">
        <v>22</v>
      </c>
      <c r="J15" s="9">
        <v>4</v>
      </c>
      <c r="K15" s="9">
        <v>382</v>
      </c>
      <c r="L15" s="10">
        <f t="shared" si="0"/>
        <v>17620</v>
      </c>
    </row>
    <row r="16" spans="1:12" x14ac:dyDescent="0.35">
      <c r="A16" s="7" t="s">
        <v>21</v>
      </c>
      <c r="B16" s="8" t="s">
        <v>39</v>
      </c>
      <c r="C16" s="9">
        <v>177</v>
      </c>
      <c r="D16" s="9">
        <v>14240</v>
      </c>
      <c r="E16" s="9">
        <v>15843</v>
      </c>
      <c r="F16" s="9">
        <v>1470</v>
      </c>
      <c r="G16" s="9">
        <v>191</v>
      </c>
      <c r="H16" s="9">
        <v>113</v>
      </c>
      <c r="I16" s="9">
        <v>33</v>
      </c>
      <c r="J16" s="9">
        <v>78</v>
      </c>
      <c r="K16" s="9">
        <v>991</v>
      </c>
      <c r="L16" s="10">
        <f t="shared" si="0"/>
        <v>32959</v>
      </c>
    </row>
    <row r="17" spans="1:12" x14ac:dyDescent="0.35">
      <c r="A17" s="7" t="s">
        <v>22</v>
      </c>
      <c r="B17" s="8" t="s">
        <v>40</v>
      </c>
      <c r="C17" s="9">
        <v>449</v>
      </c>
      <c r="D17" s="9">
        <v>29109</v>
      </c>
      <c r="E17" s="9">
        <v>33756</v>
      </c>
      <c r="F17" s="9">
        <v>22857</v>
      </c>
      <c r="G17" s="9">
        <v>593</v>
      </c>
      <c r="H17" s="9">
        <v>888</v>
      </c>
      <c r="I17" s="9">
        <v>172</v>
      </c>
      <c r="J17" s="9">
        <v>31</v>
      </c>
      <c r="K17" s="9">
        <v>1710</v>
      </c>
      <c r="L17" s="10">
        <f t="shared" si="0"/>
        <v>89116</v>
      </c>
    </row>
    <row r="18" spans="1:12" x14ac:dyDescent="0.35">
      <c r="A18" s="7" t="s">
        <v>23</v>
      </c>
      <c r="B18" s="8" t="s">
        <v>41</v>
      </c>
      <c r="C18" s="9">
        <v>481</v>
      </c>
      <c r="D18" s="9">
        <v>45049</v>
      </c>
      <c r="E18" s="9">
        <v>42846</v>
      </c>
      <c r="F18" s="9">
        <v>5048</v>
      </c>
      <c r="G18" s="9">
        <v>596</v>
      </c>
      <c r="H18" s="9">
        <v>1238</v>
      </c>
      <c r="I18" s="9">
        <v>833</v>
      </c>
      <c r="J18" s="9">
        <v>58</v>
      </c>
      <c r="K18" s="9">
        <v>2491</v>
      </c>
      <c r="L18" s="10">
        <f t="shared" si="0"/>
        <v>98159</v>
      </c>
    </row>
    <row r="19" spans="1:12" x14ac:dyDescent="0.35">
      <c r="A19" s="7" t="s">
        <v>24</v>
      </c>
      <c r="B19" s="8" t="s">
        <v>42</v>
      </c>
      <c r="C19" s="9">
        <v>142</v>
      </c>
      <c r="D19" s="9">
        <v>8514</v>
      </c>
      <c r="E19" s="9">
        <v>9320</v>
      </c>
      <c r="F19" s="9">
        <v>716</v>
      </c>
      <c r="G19" s="9">
        <v>41</v>
      </c>
      <c r="H19" s="9">
        <v>48</v>
      </c>
      <c r="I19" s="9">
        <v>25</v>
      </c>
      <c r="J19" s="9">
        <v>30</v>
      </c>
      <c r="K19" s="9">
        <v>1202</v>
      </c>
      <c r="L19" s="10">
        <f t="shared" si="0"/>
        <v>19896</v>
      </c>
    </row>
    <row r="20" spans="1:12" x14ac:dyDescent="0.35">
      <c r="A20" s="7" t="s">
        <v>25</v>
      </c>
      <c r="B20" s="8" t="s">
        <v>43</v>
      </c>
      <c r="C20" s="9">
        <v>181</v>
      </c>
      <c r="D20" s="9">
        <v>15006</v>
      </c>
      <c r="E20" s="9">
        <v>14747</v>
      </c>
      <c r="F20" s="9">
        <v>4232</v>
      </c>
      <c r="G20" s="9">
        <v>641</v>
      </c>
      <c r="H20" s="9">
        <v>1086</v>
      </c>
      <c r="I20" s="9">
        <v>57</v>
      </c>
      <c r="J20" s="9">
        <v>13</v>
      </c>
      <c r="K20" s="9">
        <v>954</v>
      </c>
      <c r="L20" s="10">
        <f t="shared" si="0"/>
        <v>36736</v>
      </c>
    </row>
    <row r="21" spans="1:12" x14ac:dyDescent="0.35">
      <c r="A21" s="7" t="s">
        <v>26</v>
      </c>
      <c r="B21" s="8" t="s">
        <v>44</v>
      </c>
      <c r="C21" s="9">
        <v>90</v>
      </c>
      <c r="D21" s="9">
        <v>4264</v>
      </c>
      <c r="E21" s="9">
        <v>7275</v>
      </c>
      <c r="F21" s="9">
        <v>5459</v>
      </c>
      <c r="G21" s="9">
        <v>22</v>
      </c>
      <c r="H21" s="9">
        <v>75</v>
      </c>
      <c r="I21" s="9">
        <v>26</v>
      </c>
      <c r="J21" s="9">
        <v>24</v>
      </c>
      <c r="K21" s="9">
        <v>611</v>
      </c>
      <c r="L21" s="10">
        <f t="shared" si="0"/>
        <v>17756</v>
      </c>
    </row>
    <row r="22" spans="1:12" x14ac:dyDescent="0.35">
      <c r="A22" s="7" t="s">
        <v>27</v>
      </c>
      <c r="B22" s="8" t="s">
        <v>45</v>
      </c>
      <c r="C22" s="9">
        <v>55</v>
      </c>
      <c r="D22" s="9">
        <v>2101</v>
      </c>
      <c r="E22" s="9">
        <v>5944</v>
      </c>
      <c r="F22" s="9">
        <v>163</v>
      </c>
      <c r="G22" s="9">
        <v>8</v>
      </c>
      <c r="H22" s="9">
        <v>102</v>
      </c>
      <c r="I22" s="9">
        <v>9</v>
      </c>
      <c r="J22" s="9">
        <v>7</v>
      </c>
      <c r="K22" s="9">
        <v>414</v>
      </c>
      <c r="L22" s="10">
        <f t="shared" si="0"/>
        <v>8748</v>
      </c>
    </row>
    <row r="23" spans="1:12" x14ac:dyDescent="0.35">
      <c r="A23" s="7" t="s">
        <v>28</v>
      </c>
      <c r="B23" s="8" t="s">
        <v>47</v>
      </c>
      <c r="C23" s="9">
        <v>193</v>
      </c>
      <c r="D23" s="9">
        <v>2466</v>
      </c>
      <c r="E23" s="9">
        <v>13814</v>
      </c>
      <c r="F23" s="9">
        <v>10379</v>
      </c>
      <c r="G23" s="9">
        <v>228</v>
      </c>
      <c r="H23" s="9">
        <v>276</v>
      </c>
      <c r="I23" s="9">
        <v>50</v>
      </c>
      <c r="J23" s="9">
        <v>13</v>
      </c>
      <c r="K23" s="9">
        <v>1020</v>
      </c>
      <c r="L23" s="10">
        <f t="shared" si="0"/>
        <v>28246</v>
      </c>
    </row>
    <row r="24" spans="1:12" x14ac:dyDescent="0.35">
      <c r="A24" s="7" t="s">
        <v>29</v>
      </c>
      <c r="B24" s="8" t="s">
        <v>46</v>
      </c>
      <c r="C24" s="9">
        <v>158</v>
      </c>
      <c r="D24" s="9">
        <v>15191</v>
      </c>
      <c r="E24" s="9">
        <v>10306</v>
      </c>
      <c r="F24" s="9">
        <v>716</v>
      </c>
      <c r="G24" s="9">
        <v>161</v>
      </c>
      <c r="H24" s="9">
        <v>134</v>
      </c>
      <c r="I24" s="9">
        <v>44</v>
      </c>
      <c r="J24" s="9">
        <v>17</v>
      </c>
      <c r="K24" s="9">
        <v>833</v>
      </c>
      <c r="L24" s="10">
        <f t="shared" si="0"/>
        <v>27402</v>
      </c>
    </row>
    <row r="25" spans="1:12" x14ac:dyDescent="0.35">
      <c r="A25" s="7"/>
      <c r="B25" s="8"/>
      <c r="C25" s="9"/>
      <c r="D25" s="9"/>
      <c r="E25" s="9"/>
      <c r="F25" s="9"/>
      <c r="G25" s="9"/>
      <c r="H25" s="9"/>
      <c r="I25" s="9"/>
      <c r="J25" s="9"/>
      <c r="K25" s="9"/>
      <c r="L25" s="10"/>
    </row>
    <row r="26" spans="1:12" ht="15" thickBot="1" x14ac:dyDescent="0.4">
      <c r="A26" s="11"/>
      <c r="B26" s="12" t="s">
        <v>11</v>
      </c>
      <c r="C26" s="13">
        <f>SUM(C7:C24)</f>
        <v>3907</v>
      </c>
      <c r="D26" s="13">
        <f t="shared" ref="D26:L26" si="1">SUM(D7:D24)</f>
        <v>297955</v>
      </c>
      <c r="E26" s="13">
        <f t="shared" si="1"/>
        <v>311581</v>
      </c>
      <c r="F26" s="13">
        <f t="shared" si="1"/>
        <v>84827</v>
      </c>
      <c r="G26" s="13">
        <f t="shared" si="1"/>
        <v>4438</v>
      </c>
      <c r="H26" s="13">
        <f t="shared" si="1"/>
        <v>8436</v>
      </c>
      <c r="I26" s="13">
        <f t="shared" si="1"/>
        <v>2571</v>
      </c>
      <c r="J26" s="13">
        <f t="shared" si="1"/>
        <v>809</v>
      </c>
      <c r="K26" s="13">
        <f t="shared" si="1"/>
        <v>18777</v>
      </c>
      <c r="L26" s="14">
        <f t="shared" si="1"/>
        <v>729394</v>
      </c>
    </row>
    <row r="27" spans="1:12" ht="15" thickTop="1" x14ac:dyDescent="0.35"/>
  </sheetData>
  <mergeCells count="3">
    <mergeCell ref="A2:L2"/>
    <mergeCell ref="A3:L3"/>
    <mergeCell ref="A4:L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cp:lastPrinted>2019-02-06T16:09:13Z</cp:lastPrinted>
  <dcterms:created xsi:type="dcterms:W3CDTF">2019-02-06T15:48:54Z</dcterms:created>
  <dcterms:modified xsi:type="dcterms:W3CDTF">2019-02-06T16:09:17Z</dcterms:modified>
</cp:coreProperties>
</file>