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3\A-23 32 Solicitudes de info\250486300009323\"/>
    </mc:Choice>
  </mc:AlternateContent>
  <xr:revisionPtr revIDLastSave="0" documentId="13_ncr:1_{34C8299A-C12F-40D5-BDC6-173F73E7B5F2}" xr6:coauthVersionLast="45" xr6:coauthVersionMax="45" xr10:uidLastSave="{00000000-0000-0000-0000-000000000000}"/>
  <bookViews>
    <workbookView xWindow="6330" yWindow="2265" windowWidth="18765" windowHeight="11295" xr2:uid="{CD489F83-1F18-4292-86E3-2CF90DB51EF9}"/>
  </bookViews>
  <sheets>
    <sheet name="2017-2018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6" i="2"/>
  <c r="D52" i="2"/>
  <c r="C52" i="2"/>
  <c r="E47" i="2"/>
  <c r="E51" i="2"/>
  <c r="E50" i="2"/>
  <c r="E49" i="2"/>
  <c r="E48" i="2"/>
  <c r="E46" i="2"/>
  <c r="E45" i="2"/>
  <c r="E44" i="2"/>
  <c r="E41" i="2"/>
  <c r="E43" i="2"/>
  <c r="E42" i="2"/>
  <c r="E37" i="2"/>
  <c r="E40" i="2"/>
  <c r="E39" i="2"/>
  <c r="E38" i="2"/>
  <c r="E36" i="2"/>
  <c r="E35" i="2"/>
  <c r="E34" i="2"/>
  <c r="C30" i="2"/>
  <c r="E52" i="2" l="1"/>
</calcChain>
</file>

<file path=xl/sharedStrings.xml><?xml version="1.0" encoding="utf-8"?>
<sst xmlns="http://schemas.openxmlformats.org/spreadsheetml/2006/main" count="32" uniqueCount="27">
  <si>
    <t>Total</t>
  </si>
  <si>
    <t>Casillas instaladas</t>
  </si>
  <si>
    <t>Paquetes recontados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</si>
  <si>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</si>
  <si>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</si>
  <si>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</si>
  <si>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</si>
  <si>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</si>
  <si>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</si>
  <si>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</si>
  <si>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</si>
  <si>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</si>
  <si>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</si>
  <si>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</si>
  <si>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</si>
  <si>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</si>
  <si>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Rosario</t>
  </si>
  <si>
    <t>Salvador Alvarado</t>
  </si>
  <si>
    <t>San Ignacio</t>
  </si>
  <si>
    <t>Sinaloa</t>
  </si>
  <si>
    <t>Navolato</t>
  </si>
  <si>
    <t>%</t>
  </si>
  <si>
    <t>Municipio</t>
  </si>
  <si>
    <t>Dtto.</t>
  </si>
  <si>
    <t>Proceso Electoral Local Sinaloa 2017-2018</t>
  </si>
  <si>
    <t>Elección Diputaciones 2017-2018</t>
  </si>
  <si>
    <t>Elección Ayuntamiento 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</si>
</sst>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vertical="center"/>
    </xf>
    <xf numFmtId="2" fontId="1" fillId="2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3" fontId="5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0" fillId="2" borderId="0" xfId="0" applyFill="1" applyAlignment="1">
      <alignment vertical="center"/>
    </xf>
    <xf numFmtId="4" fontId="3" fillId="3" borderId="1" xfId="0" applyNumberFormat="1" applyFont="1" applyFill="1" applyBorder="1" applyAlignment="1">
      <alignment horizontal="right" vertical="center"/>
    </xf>
    <xf numFmtId="2" fontId="0" fillId="2" borderId="1" xfId="0" applyNumberForma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F346E-686D-4385-89AC-C760D7F292ED}">
  <dimension ref="A1:F52"/>
  <sheetViews>
    <sheetView tabSelected="1" zoomScaleNormal="100" workbookViewId="0">
      <selection sqref="A1:E1"/>
    </sheetView>
  </sheetViews>
  <sheetFormatPr baseColWidth="10" defaultRowHeight="15" x14ac:dyDescent="0.25"/>
  <cols>
    <col min="1" max="1" width="5.28515625" style="8" customWidth="1"/>
    <col min="2" max="2" width="16.28515625" style="8" customWidth="1"/>
    <col min="3" max="4" width="11.42578125" style="8"/>
    <col min="5" max="16384" width="11.42578125" style="19"/>
  </cols>
  <sheetData>
    <row r="1" spans="1:6" ht="15.75" x14ac:dyDescent="0.25">
      <c r="A1" s="33" t="s">
        <v>2</v>
      </c>
      <c r="B1" s="33"/>
      <c r="C1" s="33"/>
      <c r="D1" s="33"/>
      <c r="E1" s="33"/>
      <c r="F1" s="26"/>
    </row>
    <row r="2" spans="1:6" ht="15.75" x14ac:dyDescent="0.25">
      <c r="A2" s="33" t="s">
        <v>24</v>
      </c>
      <c r="B2" s="33"/>
      <c r="C2" s="33"/>
      <c r="D2" s="33"/>
      <c r="E2" s="33"/>
      <c r="F2" s="26"/>
    </row>
    <row r="3" spans="1:6" ht="15.75" x14ac:dyDescent="0.25">
      <c r="A3" s="30"/>
      <c r="B3" s="30"/>
      <c r="C3" s="30"/>
      <c r="D3" s="30"/>
      <c r="E3" s="30"/>
      <c r="F3" s="26"/>
    </row>
    <row r="4" spans="1:6" x14ac:dyDescent="0.25">
      <c r="A4" s="27" t="s">
        <v>25</v>
      </c>
      <c r="B4" s="27"/>
      <c r="C4" s="27"/>
      <c r="D4" s="27"/>
      <c r="E4" s="28"/>
      <c r="F4" s="28"/>
    </row>
    <row r="5" spans="1:6" ht="25.5" x14ac:dyDescent="0.25">
      <c r="A5" s="29" t="s">
        <v>23</v>
      </c>
      <c r="B5" s="25" t="s">
        <v>1</v>
      </c>
      <c r="C5" s="25" t="s">
        <v>2</v>
      </c>
      <c r="D5" s="25" t="s">
        <v>21</v>
      </c>
      <c r="E5" s="28"/>
      <c r="F5" s="28"/>
    </row>
    <row r="6" spans="1:6" x14ac:dyDescent="0.25">
      <c r="A6" s="23">
        <v>1</v>
      </c>
      <c r="B6" s="15">
        <v>257</v>
      </c>
      <c r="C6" s="1">
        <v>201</v>
      </c>
      <c r="D6" s="17">
        <f>C6/B6*100</f>
        <v>78.210116731517516</v>
      </c>
    </row>
    <row r="7" spans="1:6" x14ac:dyDescent="0.25">
      <c r="A7" s="24">
        <v>2</v>
      </c>
      <c r="B7" s="16">
        <v>175</v>
      </c>
      <c r="C7" s="2">
        <v>4</v>
      </c>
      <c r="D7" s="20">
        <f t="shared" ref="D7:D29" si="0">C7/B7*100</f>
        <v>2.2857142857142856</v>
      </c>
    </row>
    <row r="8" spans="1:6" x14ac:dyDescent="0.25">
      <c r="A8" s="23">
        <v>3</v>
      </c>
      <c r="B8" s="15">
        <v>184</v>
      </c>
      <c r="C8" s="1">
        <v>45</v>
      </c>
      <c r="D8" s="17">
        <f t="shared" si="0"/>
        <v>24.456521739130434</v>
      </c>
    </row>
    <row r="9" spans="1:6" x14ac:dyDescent="0.25">
      <c r="A9" s="24">
        <v>4</v>
      </c>
      <c r="B9" s="16">
        <v>194</v>
      </c>
      <c r="C9" s="2">
        <v>26</v>
      </c>
      <c r="D9" s="20">
        <f t="shared" si="0"/>
        <v>13.402061855670103</v>
      </c>
    </row>
    <row r="10" spans="1:6" x14ac:dyDescent="0.25">
      <c r="A10" s="23">
        <v>5</v>
      </c>
      <c r="B10" s="15">
        <v>176</v>
      </c>
      <c r="C10" s="1">
        <v>7</v>
      </c>
      <c r="D10" s="17">
        <f t="shared" si="0"/>
        <v>3.9772727272727271</v>
      </c>
    </row>
    <row r="11" spans="1:6" x14ac:dyDescent="0.25">
      <c r="A11" s="24">
        <v>6</v>
      </c>
      <c r="B11" s="16">
        <v>228</v>
      </c>
      <c r="C11" s="2">
        <v>228</v>
      </c>
      <c r="D11" s="20">
        <f t="shared" si="0"/>
        <v>100</v>
      </c>
    </row>
    <row r="12" spans="1:6" x14ac:dyDescent="0.25">
      <c r="A12" s="23">
        <v>7</v>
      </c>
      <c r="B12" s="15">
        <v>207</v>
      </c>
      <c r="C12" s="1">
        <v>50</v>
      </c>
      <c r="D12" s="17">
        <f t="shared" si="0"/>
        <v>24.154589371980677</v>
      </c>
    </row>
    <row r="13" spans="1:6" x14ac:dyDescent="0.25">
      <c r="A13" s="24">
        <v>8</v>
      </c>
      <c r="B13" s="16">
        <v>193</v>
      </c>
      <c r="C13" s="2">
        <v>77</v>
      </c>
      <c r="D13" s="20">
        <f t="shared" si="0"/>
        <v>39.896373056994818</v>
      </c>
    </row>
    <row r="14" spans="1:6" x14ac:dyDescent="0.25">
      <c r="A14" s="23">
        <v>9</v>
      </c>
      <c r="B14" s="15">
        <v>277</v>
      </c>
      <c r="C14" s="1">
        <v>76</v>
      </c>
      <c r="D14" s="17">
        <f t="shared" si="0"/>
        <v>27.436823104693143</v>
      </c>
    </row>
    <row r="15" spans="1:6" x14ac:dyDescent="0.25">
      <c r="A15" s="24">
        <v>10</v>
      </c>
      <c r="B15" s="16">
        <v>236</v>
      </c>
      <c r="C15" s="2">
        <v>28</v>
      </c>
      <c r="D15" s="20">
        <f t="shared" si="0"/>
        <v>11.864406779661017</v>
      </c>
    </row>
    <row r="16" spans="1:6" x14ac:dyDescent="0.25">
      <c r="A16" s="23">
        <v>11</v>
      </c>
      <c r="B16" s="15">
        <v>172</v>
      </c>
      <c r="C16" s="1">
        <v>31</v>
      </c>
      <c r="D16" s="17">
        <f t="shared" si="0"/>
        <v>18.023255813953487</v>
      </c>
    </row>
    <row r="17" spans="1:5" x14ac:dyDescent="0.25">
      <c r="A17" s="24">
        <v>12</v>
      </c>
      <c r="B17" s="16">
        <v>167</v>
      </c>
      <c r="C17" s="2">
        <v>64</v>
      </c>
      <c r="D17" s="20">
        <f t="shared" si="0"/>
        <v>38.323353293413177</v>
      </c>
    </row>
    <row r="18" spans="1:5" x14ac:dyDescent="0.25">
      <c r="A18" s="23">
        <v>13</v>
      </c>
      <c r="B18" s="15">
        <v>212</v>
      </c>
      <c r="C18" s="1">
        <v>52</v>
      </c>
      <c r="D18" s="17">
        <f t="shared" si="0"/>
        <v>24.528301886792452</v>
      </c>
    </row>
    <row r="19" spans="1:5" x14ac:dyDescent="0.25">
      <c r="A19" s="24">
        <v>14</v>
      </c>
      <c r="B19" s="16">
        <v>296</v>
      </c>
      <c r="C19" s="2">
        <v>195</v>
      </c>
      <c r="D19" s="20">
        <f t="shared" si="0"/>
        <v>65.878378378378372</v>
      </c>
    </row>
    <row r="20" spans="1:5" x14ac:dyDescent="0.25">
      <c r="A20" s="23">
        <v>15</v>
      </c>
      <c r="B20" s="15">
        <v>158</v>
      </c>
      <c r="C20" s="1">
        <v>23</v>
      </c>
      <c r="D20" s="17">
        <f t="shared" si="0"/>
        <v>14.556962025316455</v>
      </c>
    </row>
    <row r="21" spans="1:5" x14ac:dyDescent="0.25">
      <c r="A21" s="24">
        <v>16</v>
      </c>
      <c r="B21" s="16">
        <v>135</v>
      </c>
      <c r="C21" s="2">
        <v>29</v>
      </c>
      <c r="D21" s="20">
        <f t="shared" si="0"/>
        <v>21.481481481481481</v>
      </c>
    </row>
    <row r="22" spans="1:5" x14ac:dyDescent="0.25">
      <c r="A22" s="23">
        <v>17</v>
      </c>
      <c r="B22" s="15">
        <v>192</v>
      </c>
      <c r="C22" s="1">
        <v>98</v>
      </c>
      <c r="D22" s="17">
        <f t="shared" si="0"/>
        <v>51.041666666666664</v>
      </c>
    </row>
    <row r="23" spans="1:5" x14ac:dyDescent="0.25">
      <c r="A23" s="24">
        <v>18</v>
      </c>
      <c r="B23" s="16">
        <v>218</v>
      </c>
      <c r="C23" s="2">
        <v>125</v>
      </c>
      <c r="D23" s="20">
        <f t="shared" si="0"/>
        <v>57.339449541284402</v>
      </c>
    </row>
    <row r="24" spans="1:5" x14ac:dyDescent="0.25">
      <c r="A24" s="23">
        <v>19</v>
      </c>
      <c r="B24" s="15">
        <v>214</v>
      </c>
      <c r="C24" s="1">
        <v>208</v>
      </c>
      <c r="D24" s="17">
        <f t="shared" si="0"/>
        <v>97.196261682242991</v>
      </c>
    </row>
    <row r="25" spans="1:5" x14ac:dyDescent="0.25">
      <c r="A25" s="24">
        <v>20</v>
      </c>
      <c r="B25" s="16">
        <v>178</v>
      </c>
      <c r="C25" s="2">
        <v>52</v>
      </c>
      <c r="D25" s="20">
        <f t="shared" si="0"/>
        <v>29.213483146067414</v>
      </c>
    </row>
    <row r="26" spans="1:5" x14ac:dyDescent="0.25">
      <c r="A26" s="23">
        <v>21</v>
      </c>
      <c r="B26" s="15">
        <v>166</v>
      </c>
      <c r="C26" s="1">
        <v>46</v>
      </c>
      <c r="D26" s="17">
        <f t="shared" si="0"/>
        <v>27.710843373493976</v>
      </c>
    </row>
    <row r="27" spans="1:5" x14ac:dyDescent="0.25">
      <c r="A27" s="24">
        <v>22</v>
      </c>
      <c r="B27" s="16">
        <v>212</v>
      </c>
      <c r="C27" s="2">
        <v>130</v>
      </c>
      <c r="D27" s="20">
        <f t="shared" si="0"/>
        <v>61.320754716981128</v>
      </c>
    </row>
    <row r="28" spans="1:5" x14ac:dyDescent="0.25">
      <c r="A28" s="23">
        <v>23</v>
      </c>
      <c r="B28" s="15">
        <v>212</v>
      </c>
      <c r="C28" s="1">
        <v>89</v>
      </c>
      <c r="D28" s="17">
        <f t="shared" si="0"/>
        <v>41.981132075471699</v>
      </c>
    </row>
    <row r="29" spans="1:5" x14ac:dyDescent="0.25">
      <c r="A29" s="24">
        <v>24</v>
      </c>
      <c r="B29" s="16">
        <v>182</v>
      </c>
      <c r="C29" s="2">
        <v>91</v>
      </c>
      <c r="D29" s="20">
        <f t="shared" si="0"/>
        <v>50</v>
      </c>
    </row>
    <row r="30" spans="1:5" x14ac:dyDescent="0.25">
      <c r="A30" s="14" t="s">
        <v>0</v>
      </c>
      <c r="B30" s="4">
        <v>4841</v>
      </c>
      <c r="C30" s="3">
        <f>SUM(C6:C29)</f>
        <v>1975</v>
      </c>
      <c r="D30" s="18">
        <f>C30/B30*100</f>
        <v>40.797355918198718</v>
      </c>
    </row>
    <row r="31" spans="1:5" x14ac:dyDescent="0.25">
      <c r="A31" s="19"/>
      <c r="B31" s="19"/>
      <c r="C31" s="19"/>
      <c r="D31" s="19"/>
    </row>
    <row r="32" spans="1:5" x14ac:dyDescent="0.25">
      <c r="A32" s="8" t="s">
        <v>26</v>
      </c>
      <c r="B32" s="5"/>
      <c r="C32" s="6"/>
      <c r="D32" s="6"/>
      <c r="E32" s="7"/>
    </row>
    <row r="33" spans="1:5" ht="30" x14ac:dyDescent="0.25">
      <c r="A33" s="31" t="s">
        <v>22</v>
      </c>
      <c r="B33" s="31"/>
      <c r="C33" s="11" t="s">
        <v>1</v>
      </c>
      <c r="D33" s="11" t="s">
        <v>2</v>
      </c>
      <c r="E33" s="12" t="s">
        <v>21</v>
      </c>
    </row>
    <row r="34" spans="1:5" x14ac:dyDescent="0.25">
      <c r="A34" s="10">
        <v>1</v>
      </c>
      <c r="B34" s="9" t="s">
        <v>3</v>
      </c>
      <c r="C34" s="9">
        <v>669</v>
      </c>
      <c r="D34" s="9">
        <v>68</v>
      </c>
      <c r="E34" s="21">
        <f t="shared" ref="E34:E52" si="1">D34/C34*100</f>
        <v>10.164424514200299</v>
      </c>
    </row>
    <row r="35" spans="1:5" x14ac:dyDescent="0.25">
      <c r="A35" s="10">
        <v>2</v>
      </c>
      <c r="B35" s="9" t="s">
        <v>4</v>
      </c>
      <c r="C35" s="9">
        <v>112</v>
      </c>
      <c r="D35" s="9">
        <v>37</v>
      </c>
      <c r="E35" s="21">
        <f t="shared" si="1"/>
        <v>33.035714285714285</v>
      </c>
    </row>
    <row r="36" spans="1:5" x14ac:dyDescent="0.25">
      <c r="A36" s="10">
        <v>3</v>
      </c>
      <c r="B36" s="9" t="s">
        <v>5</v>
      </c>
      <c r="C36" s="9">
        <v>67</v>
      </c>
      <c r="D36" s="9">
        <v>28</v>
      </c>
      <c r="E36" s="21">
        <f t="shared" si="1"/>
        <v>41.791044776119399</v>
      </c>
    </row>
    <row r="37" spans="1:5" x14ac:dyDescent="0.25">
      <c r="A37" s="10">
        <v>4</v>
      </c>
      <c r="B37" s="9" t="s">
        <v>9</v>
      </c>
      <c r="C37" s="9">
        <v>74</v>
      </c>
      <c r="D37" s="9">
        <v>25</v>
      </c>
      <c r="E37" s="21">
        <f t="shared" si="1"/>
        <v>33.783783783783782</v>
      </c>
    </row>
    <row r="38" spans="1:5" x14ac:dyDescent="0.25">
      <c r="A38" s="10">
        <v>5</v>
      </c>
      <c r="B38" s="9" t="s">
        <v>6</v>
      </c>
      <c r="C38" s="9">
        <v>49</v>
      </c>
      <c r="D38" s="9">
        <v>39</v>
      </c>
      <c r="E38" s="21">
        <f t="shared" si="1"/>
        <v>79.591836734693871</v>
      </c>
    </row>
    <row r="39" spans="1:5" x14ac:dyDescent="0.25">
      <c r="A39" s="10">
        <v>6</v>
      </c>
      <c r="B39" s="9" t="s">
        <v>7</v>
      </c>
      <c r="C39" s="9">
        <v>37</v>
      </c>
      <c r="D39" s="9">
        <v>9</v>
      </c>
      <c r="E39" s="21">
        <f t="shared" si="1"/>
        <v>24.324324324324326</v>
      </c>
    </row>
    <row r="40" spans="1:5" x14ac:dyDescent="0.25">
      <c r="A40" s="10">
        <v>7</v>
      </c>
      <c r="B40" s="9" t="s">
        <v>8</v>
      </c>
      <c r="C40" s="9">
        <v>1436</v>
      </c>
      <c r="D40" s="9">
        <v>821</v>
      </c>
      <c r="E40" s="21">
        <f t="shared" si="1"/>
        <v>57.172701949860723</v>
      </c>
    </row>
    <row r="41" spans="1:5" x14ac:dyDescent="0.25">
      <c r="A41" s="10">
        <v>8</v>
      </c>
      <c r="B41" s="9" t="s">
        <v>12</v>
      </c>
      <c r="C41" s="9">
        <v>183</v>
      </c>
      <c r="D41" s="9">
        <v>183</v>
      </c>
      <c r="E41" s="21">
        <f t="shared" si="1"/>
        <v>100</v>
      </c>
    </row>
    <row r="42" spans="1:5" x14ac:dyDescent="0.25">
      <c r="A42" s="10">
        <v>9</v>
      </c>
      <c r="B42" s="9" t="s">
        <v>10</v>
      </c>
      <c r="C42" s="9">
        <v>75</v>
      </c>
      <c r="D42" s="9">
        <v>73</v>
      </c>
      <c r="E42" s="21">
        <f t="shared" si="1"/>
        <v>97.333333333333343</v>
      </c>
    </row>
    <row r="43" spans="1:5" x14ac:dyDescent="0.25">
      <c r="A43" s="10">
        <v>10</v>
      </c>
      <c r="B43" s="9" t="s">
        <v>11</v>
      </c>
      <c r="C43" s="9">
        <v>86</v>
      </c>
      <c r="D43" s="9">
        <v>19</v>
      </c>
      <c r="E43" s="21">
        <f t="shared" si="1"/>
        <v>22.093023255813954</v>
      </c>
    </row>
    <row r="44" spans="1:5" x14ac:dyDescent="0.25">
      <c r="A44" s="10">
        <v>11</v>
      </c>
      <c r="B44" s="9" t="s">
        <v>13</v>
      </c>
      <c r="C44" s="9">
        <v>501</v>
      </c>
      <c r="D44" s="9">
        <v>79</v>
      </c>
      <c r="E44" s="21">
        <f t="shared" si="1"/>
        <v>15.768463073852296</v>
      </c>
    </row>
    <row r="45" spans="1:5" x14ac:dyDescent="0.25">
      <c r="A45" s="10">
        <v>12</v>
      </c>
      <c r="B45" s="9" t="s">
        <v>14</v>
      </c>
      <c r="C45" s="9">
        <v>719</v>
      </c>
      <c r="D45" s="9">
        <v>204</v>
      </c>
      <c r="E45" s="21">
        <f t="shared" si="1"/>
        <v>28.372739916550767</v>
      </c>
    </row>
    <row r="46" spans="1:5" x14ac:dyDescent="0.25">
      <c r="A46" s="10">
        <v>13</v>
      </c>
      <c r="B46" s="9" t="s">
        <v>15</v>
      </c>
      <c r="C46" s="9">
        <v>116</v>
      </c>
      <c r="D46" s="9">
        <v>29</v>
      </c>
      <c r="E46" s="21">
        <f t="shared" si="1"/>
        <v>25</v>
      </c>
    </row>
    <row r="47" spans="1:5" x14ac:dyDescent="0.25">
      <c r="A47" s="10">
        <v>14</v>
      </c>
      <c r="B47" s="9" t="s">
        <v>20</v>
      </c>
      <c r="C47" s="9">
        <v>225</v>
      </c>
      <c r="D47" s="9">
        <v>29</v>
      </c>
      <c r="E47" s="21">
        <f t="shared" si="1"/>
        <v>12.888888888888889</v>
      </c>
    </row>
    <row r="48" spans="1:5" x14ac:dyDescent="0.25">
      <c r="A48" s="10">
        <v>15</v>
      </c>
      <c r="B48" s="9" t="s">
        <v>16</v>
      </c>
      <c r="C48" s="9">
        <v>96</v>
      </c>
      <c r="D48" s="9">
        <v>40</v>
      </c>
      <c r="E48" s="21">
        <f t="shared" si="1"/>
        <v>41.666666666666671</v>
      </c>
    </row>
    <row r="49" spans="1:5" x14ac:dyDescent="0.25">
      <c r="A49" s="10">
        <v>16</v>
      </c>
      <c r="B49" s="9" t="s">
        <v>17</v>
      </c>
      <c r="C49" s="9">
        <v>165</v>
      </c>
      <c r="D49" s="9">
        <v>32</v>
      </c>
      <c r="E49" s="21">
        <f t="shared" si="1"/>
        <v>19.393939393939394</v>
      </c>
    </row>
    <row r="50" spans="1:5" x14ac:dyDescent="0.25">
      <c r="A50" s="10">
        <v>17</v>
      </c>
      <c r="B50" s="9" t="s">
        <v>18</v>
      </c>
      <c r="C50" s="9">
        <v>44</v>
      </c>
      <c r="D50" s="9">
        <v>5</v>
      </c>
      <c r="E50" s="21">
        <f t="shared" si="1"/>
        <v>11.363636363636363</v>
      </c>
    </row>
    <row r="51" spans="1:5" x14ac:dyDescent="0.25">
      <c r="A51" s="10">
        <v>18</v>
      </c>
      <c r="B51" s="9" t="s">
        <v>19</v>
      </c>
      <c r="C51" s="9">
        <v>187</v>
      </c>
      <c r="D51" s="9">
        <v>101</v>
      </c>
      <c r="E51" s="21">
        <f t="shared" si="1"/>
        <v>54.01069518716578</v>
      </c>
    </row>
    <row r="52" spans="1:5" x14ac:dyDescent="0.25">
      <c r="A52" s="32" t="s">
        <v>0</v>
      </c>
      <c r="B52" s="32"/>
      <c r="C52" s="13">
        <f>SUM(C34:C51)</f>
        <v>4841</v>
      </c>
      <c r="D52" s="13">
        <f>SUM(D34:D51)</f>
        <v>1821</v>
      </c>
      <c r="E52" s="22">
        <f t="shared" si="1"/>
        <v>37.616195001032843</v>
      </c>
    </row>
  </sheetData>
  <sortState xmlns:xlrd2="http://schemas.microsoft.com/office/spreadsheetml/2017/richdata2" ref="A34:E51">
    <sortCondition ref="B34:B51"/>
  </sortState>
  <mergeCells count="4">
    <mergeCell ref="A33:B33"/>
    <mergeCell ref="A52:B52"/>
    <mergeCell ref="A1:E1"/>
    <mergeCell ref="A2:E2"/>
  </mergeCells>
  <printOptions horizontalCentered="1"/>
  <pageMargins left="0.39370078740157483" right="0.39370078740157483" top="0.19685039370078741" bottom="0.19685039370078741" header="0.31496062992125984" footer="0.31496062992125984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2017-2018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GuillerminaMtz</dc:creator>
  <cp:lastModifiedBy>GuillerminaMtz</cp:lastModifiedBy>
  <cp:lastPrinted>2023-08-28T19:54:39Z</cp:lastPrinted>
  <dcterms:created xsi:type="dcterms:W3CDTF">2023-08-18T18:50:34Z</dcterms:created>
  <dcterms:modified xsi:type="dcterms:W3CDTF">2023-08-31T19:55:01Z</dcterms:modified>
</cp:coreProperties>
</file>