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515" windowHeight="12600" activeTab="1"/>
  </bookViews>
  <sheets>
    <sheet name="DISTRITOS" sheetId="1" r:id="rId1"/>
    <sheet name="MUNICIPIOS" sheetId="2" r:id="rId2"/>
  </sheets>
  <calcPr calcId="145621"/>
</workbook>
</file>

<file path=xl/calcChain.xml><?xml version="1.0" encoding="utf-8"?>
<calcChain xmlns="http://schemas.openxmlformats.org/spreadsheetml/2006/main">
  <c r="D205" i="2" l="1"/>
  <c r="C205" i="2"/>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E201" i="1"/>
  <c r="E200" i="1"/>
  <c r="E199" i="1"/>
  <c r="E198" i="1"/>
  <c r="E197" i="1"/>
  <c r="E196" i="1"/>
  <c r="E195" i="1"/>
  <c r="E194" i="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7" i="1"/>
  <c r="E126" i="1"/>
  <c r="E125" i="1"/>
  <c r="E124" i="1"/>
  <c r="E123" i="1"/>
  <c r="E122"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alcChain>
</file>

<file path=xl/sharedStrings.xml><?xml version="1.0" encoding="utf-8"?>
<sst xmlns="http://schemas.openxmlformats.org/spreadsheetml/2006/main" count="1893" uniqueCount="90">
  <si>
    <r>
      <rPr>
        <sz val="10.5"/>
        <color rgb="FF8F4691"/>
        <rFont val="Arial"/>
        <family val="2"/>
      </rPr>
      <t xml:space="preserve">CÓMPUTOS DISTRITALES </t>
    </r>
    <r>
      <rPr>
        <b/>
        <sz val="10.5"/>
        <color rgb="FF8F4691"/>
        <rFont val="Arial"/>
        <family val="2"/>
      </rPr>
      <t xml:space="preserve">POR PARTIDO POLÍTICO </t>
    </r>
    <r>
      <rPr>
        <sz val="10.5"/>
        <color rgb="FF8F4691"/>
        <rFont val="Arial"/>
        <family val="2"/>
      </rPr>
      <t>DE LA DE LA ELECCIÓN DE DIPUTADOS POR EL SISTEMA DE MAYORÍA RELATIVA 2018</t>
    </r>
  </si>
  <si>
    <t>PARTIDO</t>
  </si>
  <si>
    <t>DISTRITO</t>
  </si>
  <si>
    <t>VOTACION DISTRITAL</t>
  </si>
  <si>
    <t>VOTACION DEL PARTIDO</t>
  </si>
  <si>
    <t>PORCENTAJE</t>
  </si>
  <si>
    <t>GÉNERO CANDIDATURA</t>
  </si>
  <si>
    <t>ESTATUS</t>
  </si>
  <si>
    <t>PAN</t>
  </si>
  <si>
    <t>8. GUASAVE</t>
  </si>
  <si>
    <t>H*</t>
  </si>
  <si>
    <t>MENOR VOTACIÓN</t>
  </si>
  <si>
    <t>6. SINALOA</t>
  </si>
  <si>
    <t>M*</t>
  </si>
  <si>
    <t>17. CULIACÁN</t>
  </si>
  <si>
    <t>7. GUASAVE</t>
  </si>
  <si>
    <t>16. CULIACÁN</t>
  </si>
  <si>
    <t>18. CULIACÁN</t>
  </si>
  <si>
    <t>19. LA CRUZ</t>
  </si>
  <si>
    <t>15. CULIACÁN</t>
  </si>
  <si>
    <t>10. MOCORITO</t>
  </si>
  <si>
    <t>MEDIANA VOTACIÓN</t>
  </si>
  <si>
    <t>11. NAVOLATO</t>
  </si>
  <si>
    <t>12. CULIACÁN</t>
  </si>
  <si>
    <t>14. CULIACÁN</t>
  </si>
  <si>
    <t>13. CULIACÁN</t>
  </si>
  <si>
    <t>20. MAZATLÁN</t>
  </si>
  <si>
    <t>3. LOS MOCHIS</t>
  </si>
  <si>
    <t>4. LOS MOCHIS</t>
  </si>
  <si>
    <t>22. MAZATLÁN</t>
  </si>
  <si>
    <t>MAYOR VOTACIÓN</t>
  </si>
  <si>
    <t>1. EL FUERTE</t>
  </si>
  <si>
    <t>2. LOS MOCHIS</t>
  </si>
  <si>
    <t>21. MAZATLÁN</t>
  </si>
  <si>
    <t>5. LOS MOCHIS</t>
  </si>
  <si>
    <t>9. GUAMUCHIL</t>
  </si>
  <si>
    <t>23. MAZATLÁN</t>
  </si>
  <si>
    <t>PRI</t>
  </si>
  <si>
    <t>H**</t>
  </si>
  <si>
    <t>M**</t>
  </si>
  <si>
    <t>H</t>
  </si>
  <si>
    <t>M</t>
  </si>
  <si>
    <t>M (CC)</t>
  </si>
  <si>
    <t>PRD</t>
  </si>
  <si>
    <t>PVEM</t>
  </si>
  <si>
    <t>PT</t>
  </si>
  <si>
    <t>H***</t>
  </si>
  <si>
    <t>M***</t>
  </si>
  <si>
    <t>MC</t>
  </si>
  <si>
    <t>PNA</t>
  </si>
  <si>
    <t>PAS</t>
  </si>
  <si>
    <t>MORENA</t>
  </si>
  <si>
    <t>PES</t>
  </si>
  <si>
    <t>PAIS</t>
  </si>
  <si>
    <t>CI</t>
  </si>
  <si>
    <t>* Coalición Por Sinaloa al Frente (PAN, PRD,MC, PAS)</t>
  </si>
  <si>
    <t>** Coalición Todos por Sinaloa (PRI, PVEM, PNA)</t>
  </si>
  <si>
    <t>*** Coalición Juntos haremos historia (PT, MORENA, PES)</t>
  </si>
  <si>
    <t>CC   Candidatura Común</t>
  </si>
  <si>
    <r>
      <t xml:space="preserve">NOTA: </t>
    </r>
    <r>
      <rPr>
        <u/>
        <sz val="11"/>
        <color theme="1"/>
        <rFont val="Calibri"/>
        <family val="2"/>
        <scheme val="minor"/>
      </rPr>
      <t xml:space="preserve"> % RESPECTO A LA VOTACIÓN  DE PARTIDOS POLÍTICOS EN EL DISTRITO ELECTORAL,  </t>
    </r>
    <r>
      <rPr>
        <sz val="10"/>
        <color rgb="FF000000"/>
        <rFont val="Times New Roman"/>
        <family val="1"/>
      </rPr>
      <t>es decir la sumatoria  de votos de los partidos políticos en cada Distrito Electoral, sin incluir los votos por candidatos no registrados, ni votos nulos, si los hubiere.</t>
    </r>
  </si>
  <si>
    <t>RESULTADOS DE LA ELECCIÓN DE AYUNTAMIENTOS POR PARTIDOS POLÍTICOS - PROCESO ELECTORAL LOCAL SINALOA 2017-2018</t>
  </si>
  <si>
    <t>PARTIDO POLÍTICO</t>
  </si>
  <si>
    <t>MUNICIPIO</t>
  </si>
  <si>
    <t>VOTACION MUNICIPAL</t>
  </si>
  <si>
    <t>VOTACION OBTENIDA</t>
  </si>
  <si>
    <t>SAN IGNACIO</t>
  </si>
  <si>
    <t>GUASAVE</t>
  </si>
  <si>
    <t>SINALOA</t>
  </si>
  <si>
    <t>ESCUINAPA</t>
  </si>
  <si>
    <t>MOCORITO</t>
  </si>
  <si>
    <t>CULIACÁN</t>
  </si>
  <si>
    <t>COSALÁ</t>
  </si>
  <si>
    <t>EL FUERTE</t>
  </si>
  <si>
    <t>NAVOLATO</t>
  </si>
  <si>
    <t>ELOTA</t>
  </si>
  <si>
    <t>ANGOSTURA</t>
  </si>
  <si>
    <t>BADIRAGUATO</t>
  </si>
  <si>
    <t>AHOME</t>
  </si>
  <si>
    <t>CHOIX</t>
  </si>
  <si>
    <t>SALV. ALVARADO</t>
  </si>
  <si>
    <t>CONCORDIA</t>
  </si>
  <si>
    <t>ROSARIO</t>
  </si>
  <si>
    <t>NO REGISTRO</t>
  </si>
  <si>
    <t>* Coalición Total "Por Sinaloa al Frente" (PAN, PRD,MC, PAS)</t>
  </si>
  <si>
    <t>** Candidatura Común (PRI, PVEM, PNA)</t>
  </si>
  <si>
    <t>*** Coalición Parcial "Juntos haremos historia" (PT, MORENA, PES)</t>
  </si>
  <si>
    <r>
      <t xml:space="preserve">NOTA: </t>
    </r>
    <r>
      <rPr>
        <b/>
        <u/>
        <sz val="10"/>
        <color theme="1"/>
        <rFont val="Calibri"/>
        <family val="2"/>
        <scheme val="minor"/>
      </rPr>
      <t xml:space="preserve"> % RESPECTO A LA VOTACIÓN  DE PARTIDOS POLÍTICOS EN EL MUNICIPIO,  </t>
    </r>
    <r>
      <rPr>
        <b/>
        <sz val="10"/>
        <color theme="1"/>
        <rFont val="Calibri"/>
        <family val="2"/>
        <scheme val="minor"/>
      </rPr>
      <t>es decir la sumatoria  de votos de los partidos políticos en cada Distrito Electoral, sin incluir los votos por candidatos no registrados, ni votos nulos, si los hubiere.</t>
    </r>
  </si>
  <si>
    <r>
      <rPr>
        <sz val="10"/>
        <rFont val="Arial"/>
        <family val="2"/>
      </rPr>
      <t xml:space="preserve">Resultado de los cómputos Municipales de la elección de Presidente Municipal, Síndico Procurador y Regidores por el sistema de mayoría relativa, celebrados el miercoles 4 de julio de 2018 de conformidad a los artículos 254 y 257 la Ley de Instituciones y Procedimientos Electorales.
</t>
    </r>
    <r>
      <rPr>
        <b/>
        <sz val="10"/>
        <rFont val="Arial"/>
        <family val="2"/>
      </rPr>
      <t xml:space="preserve">* </t>
    </r>
    <r>
      <rPr>
        <sz val="10"/>
        <rFont val="Arial"/>
        <family val="2"/>
      </rPr>
      <t>Incluye la modificación en lo que fue materia de impugnación del cómputo municipal de la Presidencia Municipal, Síndica o Sindico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</si>
  <si>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t>24. ROSARIO</t>
  </si>
  <si>
    <t>MAZATLÁN</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</si>
</sst>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color rgb="FF000000"/>
      <name val="Times New Roman"/>
      <family val="1"/>
    </font>
    <font>
      <b/>
      <sz val="11"/>
      <color theme="1"/>
      <name val="Calibri"/>
      <family val="2"/>
      <scheme val="minor"/>
    </font>
    <font>
      <sz val="10"/>
      <color rgb="FF000000"/>
      <name val="Times New Roman"/>
      <family val="1"/>
    </font>
    <font>
      <sz val="10"/>
      <color rgb="FF000000"/>
      <name val="Arial"/>
      <family val="2"/>
    </font>
    <font>
      <sz val="10.5"/>
      <color rgb="FF8F4691"/>
      <name val="Arial"/>
      <family val="2"/>
    </font>
    <font>
      <b/>
      <sz val="10.5"/>
      <color rgb="FF8F4691"/>
      <name val="Arial"/>
      <family val="2"/>
    </font>
    <font>
      <b/>
      <sz val="10"/>
      <name val="Arial"/>
      <family val="2"/>
    </font>
    <font>
      <b/>
      <sz val="10.5"/>
      <name val="Arial"/>
      <family val="2"/>
    </font>
    <font>
      <b/>
      <sz val="10"/>
      <color rgb="FF000000"/>
      <name val="Arial"/>
      <family val="2"/>
    </font>
    <font>
      <sz val="10"/>
      <name val="Arial"/>
      <family val="2"/>
    </font>
    <font>
      <sz val="12"/>
      <color theme="1"/>
      <name val="Calibri"/>
      <family val="2"/>
      <scheme val="minor"/>
    </font>
    <font>
      <b/>
      <sz val="14"/>
      <color theme="1"/>
      <name val="Calibri"/>
      <family val="2"/>
      <scheme val="minor"/>
    </font>
    <font>
      <u/>
      <sz val="11"/>
      <color theme="1"/>
      <name val="Calibri"/>
      <family val="2"/>
      <scheme val="minor"/>
    </font>
    <font>
      <sz val="10"/>
      <color rgb="FF8F4591"/>
      <name val="Arial"/>
      <family val="2"/>
    </font>
    <font>
      <b/>
      <sz val="11"/>
      <name val="Calibri"/>
      <family val="2"/>
      <scheme val="minor"/>
    </font>
    <font>
      <b/>
      <sz val="10"/>
      <color theme="1"/>
      <name val="Calibri"/>
      <family val="2"/>
      <scheme val="minor"/>
    </font>
    <font>
      <b/>
      <u/>
      <sz val="10"/>
      <color theme="1"/>
      <name val="Calibri"/>
      <family val="2"/>
      <scheme val="minor"/>
    </font>
  </fonts>
  <fills count="9">
    <fill>
      <patternFill patternType="none"/>
    </fill>
    <fill>
      <patternFill patternType="gray125"/>
    </fill>
    <fill>
      <patternFill patternType="solid">
        <fgColor theme="0" tint="-0.34998626667073579"/>
        <bgColor indexed="64"/>
      </patternFill>
    </fill>
    <fill>
      <patternFill patternType="solid">
        <fgColor rgb="FFDC6AA5"/>
        <bgColor indexed="64"/>
      </patternFill>
    </fill>
    <fill>
      <patternFill patternType="solid">
        <fgColor rgb="FFF1B4D3"/>
        <bgColor indexed="64"/>
      </patternFill>
    </fill>
    <fill>
      <patternFill patternType="solid">
        <fgColor rgb="FFFFD4EB"/>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right/>
      <top/>
      <bottom style="thin">
        <color rgb="FFA7A8A7"/>
      </bottom>
      <diagonal/>
    </border>
    <border>
      <left style="thin">
        <color rgb="FFA7A8A7"/>
      </left>
      <right style="thin">
        <color rgb="FFA7A8A7"/>
      </right>
      <top style="thin">
        <color rgb="FFA7A8A7"/>
      </top>
      <bottom/>
      <diagonal/>
    </border>
    <border>
      <left/>
      <right style="thin">
        <color rgb="FFA7A8A7"/>
      </right>
      <top style="thin">
        <color rgb="FFA7A8A7"/>
      </top>
      <bottom/>
      <diagonal/>
    </border>
    <border>
      <left style="thin">
        <color rgb="FFA7A8A7"/>
      </left>
      <right style="thin">
        <color rgb="FFA7A8A7"/>
      </right>
      <top style="thin">
        <color rgb="FFA7A8A7"/>
      </top>
      <bottom style="thin">
        <color rgb="FFA7A8A7"/>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right style="thin">
        <color rgb="FFA7A8A7"/>
      </right>
      <top/>
      <bottom/>
      <diagonal/>
    </border>
    <border>
      <left style="hair">
        <color indexed="64"/>
      </left>
      <right style="hair">
        <color indexed="64"/>
      </right>
      <top style="hair">
        <color indexed="64"/>
      </top>
      <bottom style="hair">
        <color indexed="64"/>
      </bottom>
      <diagonal/>
    </border>
    <border>
      <left style="hair">
        <color auto="1"/>
      </left>
      <right style="double">
        <color auto="1"/>
      </right>
      <top style="hair">
        <color auto="1"/>
      </top>
      <bottom style="hair">
        <color auto="1"/>
      </bottom>
      <diagonal/>
    </border>
    <border>
      <left/>
      <right style="thin">
        <color rgb="FFA7A8A7"/>
      </right>
      <top/>
      <bottom style="thin">
        <color rgb="FFA7A8A7"/>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style="thin">
        <color indexed="64"/>
      </left>
      <right style="thin">
        <color indexed="64"/>
      </right>
      <top style="thin">
        <color indexed="64"/>
      </top>
      <bottom style="thin">
        <color indexed="64"/>
      </bottom>
      <diagonal/>
    </border>
    <border>
      <left style="thin">
        <color rgb="FFA8A8A8"/>
      </left>
      <right/>
      <top/>
      <bottom style="thin">
        <color rgb="FFA8A8A8"/>
      </bottom>
      <diagonal/>
    </border>
    <border>
      <left/>
      <right/>
      <top/>
      <bottom style="thin">
        <color rgb="FFA8A8A8"/>
      </bottom>
      <diagonal/>
    </border>
    <border>
      <left style="hair">
        <color auto="1"/>
      </left>
      <right style="thin">
        <color indexed="64"/>
      </right>
      <top style="hair">
        <color auto="1"/>
      </top>
      <bottom style="hair">
        <color auto="1"/>
      </bottom>
      <diagonal/>
    </border>
    <border>
      <left style="thin">
        <color rgb="FFA8A8A8"/>
      </left>
      <right/>
      <top style="thin">
        <color rgb="FFA8A8A8"/>
      </top>
      <bottom style="thin">
        <color rgb="FFA8A8A8"/>
      </bottom>
      <diagonal/>
    </border>
    <border>
      <left/>
      <right/>
      <top style="thin">
        <color rgb="FFA8A8A8"/>
      </top>
      <bottom style="thin">
        <color rgb="FFA8A8A8"/>
      </bottom>
      <diagonal/>
    </border>
    <border>
      <left style="hair">
        <color indexed="64"/>
      </left>
      <right style="hair">
        <color indexed="64"/>
      </right>
      <top style="hair">
        <color indexed="64"/>
      </top>
      <bottom style="thin">
        <color indexed="64"/>
      </bottom>
      <diagonal/>
    </border>
  </borders>
  <cellStyleXfs count="2">
    <xf numFmtId="0" fontId="0" fillId="0" borderId="0"/>
    <xf numFmtId="9" fontId="2" fillId="0" borderId="0" applyFont="0" applyFill="0" applyBorder="0" applyAlignment="0" applyProtection="0"/>
  </cellStyleXfs>
  <cellXfs count="83">
    <xf numFmtId="0" fontId="0" fillId="0" borderId="0" xfId="0"/>
    <xf numFmtId="0" fontId="3" fillId="0" borderId="0" xfId="0" applyFont="1" applyFill="1" applyBorder="1" applyAlignment="1">
      <alignment horizontal="left" vertical="top"/>
    </xf>
    <xf numFmtId="0" fontId="6" fillId="2" borderId="0" xfId="0" applyFont="1" applyFill="1" applyBorder="1" applyAlignment="1">
      <alignment horizontal="center" vertical="center"/>
    </xf>
    <xf numFmtId="0" fontId="7" fillId="2" borderId="2" xfId="0" applyFont="1" applyFill="1" applyBorder="1" applyAlignment="1">
      <alignment horizontal="center" vertical="center" wrapText="1"/>
    </xf>
    <xf numFmtId="0" fontId="8" fillId="2" borderId="2" xfId="0" applyFont="1" applyFill="1" applyBorder="1" applyAlignment="1">
      <alignment vertical="center" wrapText="1"/>
    </xf>
    <xf numFmtId="0" fontId="8" fillId="2" borderId="2" xfId="0" applyFont="1" applyFill="1" applyBorder="1" applyAlignment="1">
      <alignment horizontal="center" vertical="center" wrapText="1"/>
    </xf>
    <xf numFmtId="0" fontId="3" fillId="0" borderId="0" xfId="0" applyFont="1" applyFill="1" applyBorder="1" applyAlignment="1">
      <alignment horizontal="left" vertical="center"/>
    </xf>
    <xf numFmtId="0" fontId="9" fillId="0" borderId="3" xfId="0" applyFont="1" applyFill="1" applyBorder="1" applyAlignment="1">
      <alignment horizontal="left" vertical="center" wrapText="1"/>
    </xf>
    <xf numFmtId="3" fontId="3" fillId="0" borderId="4" xfId="0" applyNumberFormat="1" applyFont="1" applyFill="1" applyBorder="1" applyAlignment="1">
      <alignment horizontal="right" vertical="center" shrinkToFit="1"/>
    </xf>
    <xf numFmtId="3" fontId="3" fillId="0" borderId="4" xfId="0" applyNumberFormat="1" applyFont="1" applyFill="1" applyBorder="1" applyAlignment="1">
      <alignment vertical="center" shrinkToFit="1"/>
    </xf>
    <xf numFmtId="10" fontId="3" fillId="0" borderId="4" xfId="1" applyNumberFormat="1" applyFont="1" applyFill="1" applyBorder="1" applyAlignment="1">
      <alignment horizontal="right" vertical="center" shrinkToFit="1"/>
    </xf>
    <xf numFmtId="3" fontId="10" fillId="0" borderId="5" xfId="0" applyNumberFormat="1" applyFont="1" applyFill="1" applyBorder="1" applyAlignment="1">
      <alignment horizontal="center" vertical="center" wrapText="1"/>
    </xf>
    <xf numFmtId="0" fontId="0" fillId="3" borderId="6" xfId="0" applyFill="1" applyBorder="1"/>
    <xf numFmtId="0" fontId="9" fillId="0" borderId="7" xfId="0" applyFont="1" applyFill="1" applyBorder="1" applyAlignment="1">
      <alignment horizontal="left" vertical="center" wrapText="1"/>
    </xf>
    <xf numFmtId="3" fontId="10" fillId="0" borderId="8" xfId="0" applyNumberFormat="1" applyFont="1" applyFill="1" applyBorder="1" applyAlignment="1">
      <alignment horizontal="center" vertical="center" wrapText="1"/>
    </xf>
    <xf numFmtId="0" fontId="0" fillId="3" borderId="9" xfId="0" applyFill="1" applyBorder="1"/>
    <xf numFmtId="0" fontId="0" fillId="4" borderId="9" xfId="0" applyFill="1" applyBorder="1"/>
    <xf numFmtId="0" fontId="0" fillId="5" borderId="9" xfId="0" applyFill="1" applyBorder="1"/>
    <xf numFmtId="0" fontId="3" fillId="6" borderId="0" xfId="0" applyFont="1" applyFill="1" applyBorder="1" applyAlignment="1">
      <alignment horizontal="left" vertical="top"/>
    </xf>
    <xf numFmtId="0" fontId="9" fillId="6" borderId="3" xfId="0" applyFont="1" applyFill="1" applyBorder="1" applyAlignment="1">
      <alignment horizontal="left" vertical="center" wrapText="1"/>
    </xf>
    <xf numFmtId="3" fontId="3" fillId="6" borderId="4" xfId="0" applyNumberFormat="1" applyFont="1" applyFill="1" applyBorder="1" applyAlignment="1">
      <alignment horizontal="right" vertical="center" shrinkToFit="1"/>
    </xf>
    <xf numFmtId="3" fontId="3" fillId="6" borderId="4" xfId="0" applyNumberFormat="1" applyFont="1" applyFill="1" applyBorder="1" applyAlignment="1">
      <alignment vertical="center" shrinkToFit="1"/>
    </xf>
    <xf numFmtId="10" fontId="3" fillId="6" borderId="4" xfId="1" applyNumberFormat="1" applyFont="1" applyFill="1" applyBorder="1" applyAlignment="1">
      <alignment horizontal="right" vertical="center" shrinkToFit="1"/>
    </xf>
    <xf numFmtId="3" fontId="10" fillId="6" borderId="8" xfId="0" applyNumberFormat="1" applyFont="1" applyFill="1" applyBorder="1" applyAlignment="1">
      <alignment horizontal="center" vertical="center" wrapText="1"/>
    </xf>
    <xf numFmtId="0" fontId="9" fillId="6" borderId="7" xfId="0" applyFont="1" applyFill="1" applyBorder="1" applyAlignment="1">
      <alignment horizontal="left" vertical="center" wrapText="1"/>
    </xf>
    <xf numFmtId="0" fontId="9" fillId="6" borderId="10" xfId="0" applyFont="1" applyFill="1" applyBorder="1" applyAlignment="1">
      <alignment horizontal="left" vertical="center" wrapText="1"/>
    </xf>
    <xf numFmtId="1" fontId="3" fillId="0" borderId="4" xfId="0" applyNumberFormat="1" applyFont="1" applyFill="1" applyBorder="1" applyAlignment="1">
      <alignment vertical="center" shrinkToFit="1"/>
    </xf>
    <xf numFmtId="0" fontId="9" fillId="0" borderId="10" xfId="0" applyFont="1" applyFill="1" applyBorder="1" applyAlignment="1">
      <alignment horizontal="left" vertical="center" wrapText="1"/>
    </xf>
    <xf numFmtId="1" fontId="3" fillId="6" borderId="4" xfId="0" applyNumberFormat="1" applyFont="1" applyFill="1" applyBorder="1" applyAlignment="1">
      <alignment vertical="center" shrinkToFit="1"/>
    </xf>
    <xf numFmtId="3" fontId="10" fillId="0" borderId="11" xfId="0" applyNumberFormat="1" applyFont="1" applyFill="1" applyBorder="1" applyAlignment="1">
      <alignment horizontal="center" vertical="center" wrapText="1"/>
    </xf>
    <xf numFmtId="0" fontId="0" fillId="5" borderId="12" xfId="0" applyFill="1" applyBorder="1"/>
    <xf numFmtId="10" fontId="3" fillId="0" borderId="0" xfId="1" applyNumberFormat="1" applyFont="1" applyFill="1" applyBorder="1" applyAlignment="1">
      <alignment horizontal="right" vertical="center" shrinkToFit="1"/>
    </xf>
    <xf numFmtId="0" fontId="3" fillId="0" borderId="0" xfId="0" applyFont="1" applyFill="1" applyBorder="1" applyAlignment="1">
      <alignment vertical="top"/>
    </xf>
    <xf numFmtId="0" fontId="11" fillId="0" borderId="0" xfId="0" applyFont="1"/>
    <xf numFmtId="10" fontId="0" fillId="0" borderId="0" xfId="0" applyNumberFormat="1"/>
    <xf numFmtId="0" fontId="9" fillId="2" borderId="13" xfId="0" applyFont="1" applyFill="1" applyBorder="1" applyAlignment="1">
      <alignment horizontal="left" vertical="top" wrapText="1"/>
    </xf>
    <xf numFmtId="0" fontId="9" fillId="2" borderId="13" xfId="0" applyFont="1" applyFill="1" applyBorder="1" applyAlignment="1">
      <alignment horizontal="left" vertical="center" wrapText="1" indent="1"/>
    </xf>
    <xf numFmtId="0" fontId="9" fillId="2" borderId="13" xfId="0" applyFont="1" applyFill="1" applyBorder="1" applyAlignment="1">
      <alignment horizontal="center" vertical="top" wrapText="1"/>
    </xf>
    <xf numFmtId="0" fontId="9" fillId="2" borderId="13" xfId="0" applyFont="1" applyFill="1" applyBorder="1" applyAlignment="1">
      <alignment vertical="top" wrapText="1"/>
    </xf>
    <xf numFmtId="0" fontId="14" fillId="2" borderId="13" xfId="0" applyFont="1" applyFill="1" applyBorder="1" applyAlignment="1">
      <alignment horizontal="center" vertical="center" wrapText="1"/>
    </xf>
    <xf numFmtId="0" fontId="3" fillId="0" borderId="13" xfId="0" applyFont="1" applyFill="1" applyBorder="1" applyAlignment="1">
      <alignment horizontal="left" vertical="top"/>
    </xf>
    <xf numFmtId="0" fontId="9" fillId="0" borderId="13" xfId="0" applyFont="1" applyFill="1" applyBorder="1" applyAlignment="1">
      <alignment horizontal="left" vertical="top" wrapText="1"/>
    </xf>
    <xf numFmtId="3" fontId="3" fillId="0" borderId="13" xfId="0" applyNumberFormat="1" applyFont="1" applyFill="1" applyBorder="1" applyAlignment="1">
      <alignment vertical="top" shrinkToFit="1"/>
    </xf>
    <xf numFmtId="1" fontId="3" fillId="0" borderId="13" xfId="0" applyNumberFormat="1" applyFont="1" applyFill="1" applyBorder="1" applyAlignment="1">
      <alignment vertical="top" shrinkToFit="1"/>
    </xf>
    <xf numFmtId="10" fontId="3" fillId="0" borderId="13" xfId="1" applyNumberFormat="1" applyFont="1" applyFill="1" applyBorder="1" applyAlignment="1">
      <alignment vertical="top" shrinkToFit="1"/>
    </xf>
    <xf numFmtId="0" fontId="10" fillId="0" borderId="13" xfId="0" applyFont="1" applyFill="1" applyBorder="1" applyAlignment="1">
      <alignment horizontal="center"/>
    </xf>
    <xf numFmtId="0" fontId="0" fillId="3" borderId="13" xfId="0" applyFill="1" applyBorder="1"/>
    <xf numFmtId="0" fontId="0" fillId="4" borderId="13" xfId="0" applyFill="1" applyBorder="1"/>
    <xf numFmtId="0" fontId="0" fillId="5" borderId="13" xfId="0" applyFill="1" applyBorder="1"/>
    <xf numFmtId="0" fontId="9" fillId="6" borderId="14" xfId="0" applyFont="1" applyFill="1" applyBorder="1" applyAlignment="1">
      <alignment horizontal="left" vertical="top" wrapText="1"/>
    </xf>
    <xf numFmtId="3" fontId="3" fillId="6" borderId="14" xfId="0" applyNumberFormat="1" applyFont="1" applyFill="1" applyBorder="1" applyAlignment="1">
      <alignment vertical="top" shrinkToFit="1"/>
    </xf>
    <xf numFmtId="10" fontId="3" fillId="6" borderId="15" xfId="1" applyNumberFormat="1" applyFont="1" applyFill="1" applyBorder="1" applyAlignment="1">
      <alignment vertical="top" shrinkToFit="1"/>
    </xf>
    <xf numFmtId="0" fontId="10" fillId="6" borderId="8" xfId="0" applyFont="1" applyFill="1" applyBorder="1" applyAlignment="1">
      <alignment horizontal="center"/>
    </xf>
    <xf numFmtId="0" fontId="0" fillId="3" borderId="16" xfId="0" applyFill="1" applyBorder="1"/>
    <xf numFmtId="0" fontId="9" fillId="6" borderId="17" xfId="0" applyFont="1" applyFill="1" applyBorder="1" applyAlignment="1">
      <alignment horizontal="left" vertical="top" wrapText="1"/>
    </xf>
    <xf numFmtId="3" fontId="3" fillId="6" borderId="17" xfId="0" applyNumberFormat="1" applyFont="1" applyFill="1" applyBorder="1" applyAlignment="1">
      <alignment vertical="top" shrinkToFit="1"/>
    </xf>
    <xf numFmtId="10" fontId="3" fillId="6" borderId="18" xfId="1" applyNumberFormat="1" applyFont="1" applyFill="1" applyBorder="1" applyAlignment="1">
      <alignment vertical="top" shrinkToFit="1"/>
    </xf>
    <xf numFmtId="0" fontId="0" fillId="4" borderId="16" xfId="0" applyFill="1" applyBorder="1"/>
    <xf numFmtId="0" fontId="0" fillId="5" borderId="16" xfId="0" applyFill="1" applyBorder="1"/>
    <xf numFmtId="0" fontId="9" fillId="0" borderId="17" xfId="0" applyFont="1" applyFill="1" applyBorder="1" applyAlignment="1">
      <alignment horizontal="left" vertical="top" wrapText="1"/>
    </xf>
    <xf numFmtId="3" fontId="3" fillId="0" borderId="17" xfId="0" applyNumberFormat="1" applyFont="1" applyFill="1" applyBorder="1" applyAlignment="1">
      <alignment vertical="top" shrinkToFit="1"/>
    </xf>
    <xf numFmtId="1" fontId="3" fillId="0" borderId="17" xfId="0" applyNumberFormat="1" applyFont="1" applyFill="1" applyBorder="1" applyAlignment="1">
      <alignment vertical="top" shrinkToFit="1"/>
    </xf>
    <xf numFmtId="10" fontId="3" fillId="0" borderId="18" xfId="1" applyNumberFormat="1" applyFont="1" applyFill="1" applyBorder="1" applyAlignment="1">
      <alignment vertical="top" shrinkToFit="1"/>
    </xf>
    <xf numFmtId="0" fontId="10" fillId="0" borderId="8" xfId="0" applyFont="1" applyFill="1" applyBorder="1" applyAlignment="1">
      <alignment horizontal="center"/>
    </xf>
    <xf numFmtId="3" fontId="3" fillId="7" borderId="17" xfId="0" applyNumberFormat="1" applyFont="1" applyFill="1" applyBorder="1" applyAlignment="1">
      <alignment vertical="top" shrinkToFit="1"/>
    </xf>
    <xf numFmtId="10" fontId="3" fillId="7" borderId="18" xfId="1" applyNumberFormat="1" applyFont="1" applyFill="1" applyBorder="1" applyAlignment="1">
      <alignment vertical="top" shrinkToFit="1"/>
    </xf>
    <xf numFmtId="0" fontId="10" fillId="7" borderId="8" xfId="0" applyFont="1" applyFill="1" applyBorder="1" applyAlignment="1">
      <alignment horizontal="center"/>
    </xf>
    <xf numFmtId="0" fontId="2" fillId="7" borderId="16" xfId="0" applyFont="1" applyFill="1" applyBorder="1"/>
    <xf numFmtId="0" fontId="10" fillId="0" borderId="19" xfId="0" applyFont="1" applyFill="1" applyBorder="1" applyAlignment="1">
      <alignment horizontal="center"/>
    </xf>
    <xf numFmtId="0" fontId="3" fillId="6" borderId="0" xfId="0" applyFont="1" applyFill="1" applyBorder="1" applyAlignment="1">
      <alignment horizontal="center" vertical="top"/>
    </xf>
    <xf numFmtId="3" fontId="3" fillId="0" borderId="17" xfId="0" applyNumberFormat="1" applyFont="1" applyFill="1" applyBorder="1" applyAlignment="1">
      <alignment horizontal="right" vertical="top" shrinkToFit="1"/>
    </xf>
    <xf numFmtId="3" fontId="3" fillId="0" borderId="0" xfId="0" applyNumberFormat="1" applyFont="1" applyFill="1" applyBorder="1" applyAlignment="1">
      <alignment horizontal="right" vertical="top"/>
    </xf>
    <xf numFmtId="0" fontId="1" fillId="0" borderId="0" xfId="0" applyFont="1"/>
    <xf numFmtId="0" fontId="3" fillId="0" borderId="0"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0" xfId="0" applyAlignment="1">
      <alignment horizontal="left" wrapText="1"/>
    </xf>
    <xf numFmtId="0" fontId="13"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5" fillId="0" borderId="0" xfId="0" applyFont="1" applyAlignment="1">
      <alignment horizontal="left" vertical="top" wrapText="1"/>
    </xf>
    <xf numFmtId="0" fontId="3" fillId="8" borderId="0" xfId="0" applyFont="1" applyFill="1" applyBorder="1" applyAlignment="1">
      <alignment horizontal="left" vertical="center"/>
    </xf>
    <xf numFmtId="0" fontId="9" fillId="8" borderId="7" xfId="0" applyFont="1" applyFill="1" applyBorder="1" applyAlignment="1">
      <alignment horizontal="left" vertical="center" wrapText="1"/>
    </xf>
    <xf numFmtId="0" fontId="9" fillId="6" borderId="0" xfId="0" applyFont="1" applyFill="1" applyBorder="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8"/>
  <sheetViews>
    <sheetView zoomScale="145" zoomScaleNormal="145" workbookViewId="0">
      <selection activeCell="B251" sqref="B251"/>
    </sheetView>
  </sheetViews>
  <sheetFormatPr baseColWidth="10" defaultColWidth="9.33203125" defaultRowHeight="12.75" x14ac:dyDescent="0.2"/>
  <cols>
    <col min="1" max="1" width="11.1640625" style="1" bestFit="1" customWidth="1"/>
    <col min="2" max="2" width="20.5" style="1" customWidth="1"/>
    <col min="3" max="3" width="15.33203125" style="1" customWidth="1"/>
    <col min="4" max="4" width="16.1640625" style="32" customWidth="1"/>
    <col min="5" max="5" width="16.5" style="1" customWidth="1"/>
    <col min="6" max="6" width="17.5" style="1" customWidth="1"/>
    <col min="7" max="7" width="23" style="1" bestFit="1" customWidth="1"/>
    <col min="8" max="16384" width="9.33203125" style="1"/>
  </cols>
  <sheetData>
    <row r="1" spans="1:7" ht="32.1" customHeight="1" x14ac:dyDescent="0.2">
      <c r="B1" s="74" t="s">
        <v>0</v>
      </c>
      <c r="C1" s="75"/>
      <c r="D1" s="75"/>
      <c r="E1" s="75"/>
      <c r="F1" s="75"/>
      <c r="G1" s="75"/>
    </row>
    <row r="2" spans="1:7" ht="33.950000000000003" customHeight="1" thickBot="1" x14ac:dyDescent="0.25">
      <c r="A2" s="2" t="s">
        <v>1</v>
      </c>
      <c r="B2" s="3" t="s">
        <v>2</v>
      </c>
      <c r="C2" s="3" t="s">
        <v>3</v>
      </c>
      <c r="D2" s="4" t="s">
        <v>4</v>
      </c>
      <c r="E2" s="5" t="s">
        <v>5</v>
      </c>
      <c r="F2" s="5" t="s">
        <v>6</v>
      </c>
      <c r="G2" s="5" t="s">
        <v>7</v>
      </c>
    </row>
    <row r="3" spans="1:7" s="6" customFormat="1" ht="16.5" thickTop="1" x14ac:dyDescent="0.2">
      <c r="A3" s="6" t="s">
        <v>8</v>
      </c>
      <c r="B3" s="7" t="s">
        <v>9</v>
      </c>
      <c r="C3" s="8">
        <v>50585</v>
      </c>
      <c r="D3" s="9">
        <v>2458</v>
      </c>
      <c r="E3" s="10">
        <f t="shared" ref="E3:E66" si="0">D3/C3</f>
        <v>4.859147968765444E-2</v>
      </c>
      <c r="F3" s="11" t="s">
        <v>10</v>
      </c>
      <c r="G3" s="12" t="s">
        <v>11</v>
      </c>
    </row>
    <row r="4" spans="1:7" s="6" customFormat="1" ht="15.75" x14ac:dyDescent="0.2">
      <c r="A4" s="6" t="s">
        <v>8</v>
      </c>
      <c r="B4" s="13" t="s">
        <v>12</v>
      </c>
      <c r="C4" s="8">
        <v>45650</v>
      </c>
      <c r="D4" s="9">
        <v>2536</v>
      </c>
      <c r="E4" s="10">
        <f t="shared" si="0"/>
        <v>5.5553121577217965E-2</v>
      </c>
      <c r="F4" s="14" t="s">
        <v>13</v>
      </c>
      <c r="G4" s="15" t="s">
        <v>11</v>
      </c>
    </row>
    <row r="5" spans="1:7" s="6" customFormat="1" ht="15.75" x14ac:dyDescent="0.2">
      <c r="A5" s="6" t="s">
        <v>8</v>
      </c>
      <c r="B5" s="13" t="s">
        <v>14</v>
      </c>
      <c r="C5" s="8">
        <v>47081</v>
      </c>
      <c r="D5" s="9">
        <v>2653</v>
      </c>
      <c r="E5" s="10">
        <f t="shared" si="0"/>
        <v>5.6349695206134108E-2</v>
      </c>
      <c r="F5" s="14" t="s">
        <v>13</v>
      </c>
      <c r="G5" s="15" t="s">
        <v>11</v>
      </c>
    </row>
    <row r="6" spans="1:7" s="6" customFormat="1" ht="15.75" x14ac:dyDescent="0.2">
      <c r="A6" s="6" t="s">
        <v>8</v>
      </c>
      <c r="B6" s="13" t="s">
        <v>15</v>
      </c>
      <c r="C6" s="8">
        <v>52393</v>
      </c>
      <c r="D6" s="9">
        <v>3015</v>
      </c>
      <c r="E6" s="10">
        <f t="shared" si="0"/>
        <v>5.7545855362357567E-2</v>
      </c>
      <c r="F6" s="14" t="s">
        <v>13</v>
      </c>
      <c r="G6" s="15" t="s">
        <v>11</v>
      </c>
    </row>
    <row r="7" spans="1:7" s="6" customFormat="1" ht="15.75" x14ac:dyDescent="0.2">
      <c r="A7" s="6" t="s">
        <v>8</v>
      </c>
      <c r="B7" s="13" t="s">
        <v>16</v>
      </c>
      <c r="C7" s="8">
        <v>43839</v>
      </c>
      <c r="D7" s="9">
        <v>2872</v>
      </c>
      <c r="E7" s="10">
        <f t="shared" si="0"/>
        <v>6.5512443258286007E-2</v>
      </c>
      <c r="F7" s="14" t="s">
        <v>13</v>
      </c>
      <c r="G7" s="15" t="s">
        <v>11</v>
      </c>
    </row>
    <row r="8" spans="1:7" s="6" customFormat="1" ht="15.75" x14ac:dyDescent="0.2">
      <c r="A8" s="6" t="s">
        <v>8</v>
      </c>
      <c r="B8" s="13" t="s">
        <v>17</v>
      </c>
      <c r="C8" s="8">
        <v>48969</v>
      </c>
      <c r="D8" s="9">
        <v>3580</v>
      </c>
      <c r="E8" s="10">
        <f t="shared" si="0"/>
        <v>7.310747615838592E-2</v>
      </c>
      <c r="F8" s="14" t="s">
        <v>13</v>
      </c>
      <c r="G8" s="15" t="s">
        <v>11</v>
      </c>
    </row>
    <row r="9" spans="1:7" s="6" customFormat="1" ht="15.75" x14ac:dyDescent="0.2">
      <c r="A9" s="6" t="s">
        <v>8</v>
      </c>
      <c r="B9" s="13" t="s">
        <v>18</v>
      </c>
      <c r="C9" s="8">
        <v>50276</v>
      </c>
      <c r="D9" s="9">
        <v>3981</v>
      </c>
      <c r="E9" s="10">
        <f t="shared" si="0"/>
        <v>7.9182910334951076E-2</v>
      </c>
      <c r="F9" s="14" t="s">
        <v>13</v>
      </c>
      <c r="G9" s="15" t="s">
        <v>11</v>
      </c>
    </row>
    <row r="10" spans="1:7" s="6" customFormat="1" ht="15.75" x14ac:dyDescent="0.2">
      <c r="A10" s="80" t="s">
        <v>8</v>
      </c>
      <c r="B10" s="81" t="s">
        <v>19</v>
      </c>
      <c r="C10" s="8">
        <v>46424</v>
      </c>
      <c r="D10" s="9">
        <v>3807</v>
      </c>
      <c r="E10" s="10">
        <f t="shared" si="0"/>
        <v>8.2004997415130107E-2</v>
      </c>
      <c r="F10" s="14" t="s">
        <v>13</v>
      </c>
      <c r="G10" s="15" t="s">
        <v>11</v>
      </c>
    </row>
    <row r="11" spans="1:7" s="6" customFormat="1" ht="15.75" x14ac:dyDescent="0.2">
      <c r="A11" s="80" t="s">
        <v>8</v>
      </c>
      <c r="B11" s="81" t="s">
        <v>20</v>
      </c>
      <c r="C11" s="8">
        <v>52379</v>
      </c>
      <c r="D11" s="9">
        <v>4465</v>
      </c>
      <c r="E11" s="10">
        <f t="shared" si="0"/>
        <v>8.5244086370491995E-2</v>
      </c>
      <c r="F11" s="14" t="s">
        <v>10</v>
      </c>
      <c r="G11" s="16" t="s">
        <v>21</v>
      </c>
    </row>
    <row r="12" spans="1:7" s="6" customFormat="1" ht="15.75" x14ac:dyDescent="0.2">
      <c r="A12" s="6" t="s">
        <v>8</v>
      </c>
      <c r="B12" s="13" t="s">
        <v>22</v>
      </c>
      <c r="C12" s="8">
        <v>45269</v>
      </c>
      <c r="D12" s="9">
        <v>3921</v>
      </c>
      <c r="E12" s="10">
        <f t="shared" si="0"/>
        <v>8.6615564735249284E-2</v>
      </c>
      <c r="F12" s="14" t="s">
        <v>10</v>
      </c>
      <c r="G12" s="16" t="s">
        <v>21</v>
      </c>
    </row>
    <row r="13" spans="1:7" s="6" customFormat="1" ht="15.75" x14ac:dyDescent="0.2">
      <c r="A13" s="6" t="s">
        <v>8</v>
      </c>
      <c r="B13" s="13" t="s">
        <v>23</v>
      </c>
      <c r="C13" s="8">
        <v>59685</v>
      </c>
      <c r="D13" s="9">
        <v>5406</v>
      </c>
      <c r="E13" s="10">
        <f t="shared" si="0"/>
        <v>9.0575521487811006E-2</v>
      </c>
      <c r="F13" s="14" t="s">
        <v>13</v>
      </c>
      <c r="G13" s="16" t="s">
        <v>21</v>
      </c>
    </row>
    <row r="14" spans="1:7" s="6" customFormat="1" ht="15.75" x14ac:dyDescent="0.2">
      <c r="A14" s="6" t="s">
        <v>8</v>
      </c>
      <c r="B14" s="13" t="s">
        <v>24</v>
      </c>
      <c r="C14" s="8">
        <v>65389</v>
      </c>
      <c r="D14" s="9">
        <v>6958</v>
      </c>
      <c r="E14" s="10">
        <f t="shared" si="0"/>
        <v>0.10640933490342412</v>
      </c>
      <c r="F14" s="14" t="s">
        <v>10</v>
      </c>
      <c r="G14" s="16" t="s">
        <v>21</v>
      </c>
    </row>
    <row r="15" spans="1:7" s="6" customFormat="1" ht="15.75" x14ac:dyDescent="0.2">
      <c r="A15" s="6" t="s">
        <v>8</v>
      </c>
      <c r="B15" s="13" t="s">
        <v>25</v>
      </c>
      <c r="C15" s="8">
        <v>55681</v>
      </c>
      <c r="D15" s="9">
        <v>5966</v>
      </c>
      <c r="E15" s="10">
        <f t="shared" si="0"/>
        <v>0.10714606418706561</v>
      </c>
      <c r="F15" s="14" t="s">
        <v>13</v>
      </c>
      <c r="G15" s="16" t="s">
        <v>21</v>
      </c>
    </row>
    <row r="16" spans="1:7" s="6" customFormat="1" ht="15.75" x14ac:dyDescent="0.2">
      <c r="A16" s="6" t="s">
        <v>8</v>
      </c>
      <c r="B16" s="13" t="s">
        <v>26</v>
      </c>
      <c r="C16" s="8">
        <v>59566</v>
      </c>
      <c r="D16" s="9">
        <v>7323</v>
      </c>
      <c r="E16" s="10">
        <f t="shared" si="0"/>
        <v>0.12293926065204983</v>
      </c>
      <c r="F16" s="14" t="s">
        <v>10</v>
      </c>
      <c r="G16" s="16" t="s">
        <v>21</v>
      </c>
    </row>
    <row r="17" spans="1:7" s="6" customFormat="1" ht="15.75" x14ac:dyDescent="0.2">
      <c r="A17" s="6" t="s">
        <v>8</v>
      </c>
      <c r="B17" s="13" t="s">
        <v>27</v>
      </c>
      <c r="C17" s="8">
        <v>49857</v>
      </c>
      <c r="D17" s="9">
        <v>6438</v>
      </c>
      <c r="E17" s="10">
        <f t="shared" si="0"/>
        <v>0.12912930982610266</v>
      </c>
      <c r="F17" s="14" t="s">
        <v>10</v>
      </c>
      <c r="G17" s="16" t="s">
        <v>21</v>
      </c>
    </row>
    <row r="18" spans="1:7" s="6" customFormat="1" ht="15.75" x14ac:dyDescent="0.2">
      <c r="A18" s="6" t="s">
        <v>8</v>
      </c>
      <c r="B18" s="13" t="s">
        <v>28</v>
      </c>
      <c r="C18" s="8">
        <v>51616</v>
      </c>
      <c r="D18" s="9">
        <v>6887</v>
      </c>
      <c r="E18" s="10">
        <f t="shared" si="0"/>
        <v>0.13342761934283942</v>
      </c>
      <c r="F18" s="14" t="s">
        <v>13</v>
      </c>
      <c r="G18" s="16" t="s">
        <v>21</v>
      </c>
    </row>
    <row r="19" spans="1:7" s="6" customFormat="1" ht="15.75" x14ac:dyDescent="0.2">
      <c r="A19" s="6" t="s">
        <v>8</v>
      </c>
      <c r="B19" s="13" t="s">
        <v>29</v>
      </c>
      <c r="C19" s="8">
        <v>53942</v>
      </c>
      <c r="D19" s="9">
        <v>7254</v>
      </c>
      <c r="E19" s="10">
        <f t="shared" si="0"/>
        <v>0.13447777242223127</v>
      </c>
      <c r="F19" s="14" t="s">
        <v>13</v>
      </c>
      <c r="G19" s="17" t="s">
        <v>30</v>
      </c>
    </row>
    <row r="20" spans="1:7" s="6" customFormat="1" ht="15.75" x14ac:dyDescent="0.2">
      <c r="A20" s="6" t="s">
        <v>8</v>
      </c>
      <c r="B20" s="13" t="s">
        <v>31</v>
      </c>
      <c r="C20" s="8">
        <v>60133</v>
      </c>
      <c r="D20" s="9">
        <v>8121</v>
      </c>
      <c r="E20" s="10">
        <f t="shared" si="0"/>
        <v>0.1350506377529809</v>
      </c>
      <c r="F20" s="14" t="s">
        <v>10</v>
      </c>
      <c r="G20" s="17" t="s">
        <v>30</v>
      </c>
    </row>
    <row r="21" spans="1:7" s="6" customFormat="1" ht="15.75" x14ac:dyDescent="0.2">
      <c r="A21" s="6" t="s">
        <v>8</v>
      </c>
      <c r="B21" s="13" t="s">
        <v>32</v>
      </c>
      <c r="C21" s="8">
        <v>53967</v>
      </c>
      <c r="D21" s="9">
        <v>7394</v>
      </c>
      <c r="E21" s="10">
        <f t="shared" si="0"/>
        <v>0.13700965404784404</v>
      </c>
      <c r="F21" s="14" t="s">
        <v>13</v>
      </c>
      <c r="G21" s="17" t="s">
        <v>30</v>
      </c>
    </row>
    <row r="22" spans="1:7" s="6" customFormat="1" ht="15.75" x14ac:dyDescent="0.2">
      <c r="A22" s="6" t="s">
        <v>8</v>
      </c>
      <c r="B22" s="13" t="s">
        <v>33</v>
      </c>
      <c r="C22" s="8">
        <v>51605</v>
      </c>
      <c r="D22" s="9">
        <v>7514</v>
      </c>
      <c r="E22" s="10">
        <f t="shared" si="0"/>
        <v>0.14560604592578238</v>
      </c>
      <c r="F22" s="14" t="s">
        <v>10</v>
      </c>
      <c r="G22" s="17" t="s">
        <v>30</v>
      </c>
    </row>
    <row r="23" spans="1:7" s="6" customFormat="1" ht="15.75" x14ac:dyDescent="0.2">
      <c r="A23" s="6" t="s">
        <v>8</v>
      </c>
      <c r="B23" s="13" t="s">
        <v>34</v>
      </c>
      <c r="C23" s="8">
        <v>51664</v>
      </c>
      <c r="D23" s="9">
        <v>9332</v>
      </c>
      <c r="E23" s="10">
        <f t="shared" si="0"/>
        <v>0.18062867760916693</v>
      </c>
      <c r="F23" s="14" t="s">
        <v>10</v>
      </c>
      <c r="G23" s="17" t="s">
        <v>30</v>
      </c>
    </row>
    <row r="24" spans="1:7" s="6" customFormat="1" ht="15.75" x14ac:dyDescent="0.2">
      <c r="A24" s="6" t="s">
        <v>8</v>
      </c>
      <c r="B24" s="13" t="s">
        <v>35</v>
      </c>
      <c r="C24" s="8">
        <v>62168</v>
      </c>
      <c r="D24" s="9">
        <v>11311</v>
      </c>
      <c r="E24" s="10">
        <f t="shared" si="0"/>
        <v>0.18194247844550251</v>
      </c>
      <c r="F24" s="14" t="s">
        <v>10</v>
      </c>
      <c r="G24" s="17" t="s">
        <v>30</v>
      </c>
    </row>
    <row r="25" spans="1:7" s="6" customFormat="1" ht="15.75" x14ac:dyDescent="0.2">
      <c r="A25" s="6" t="s">
        <v>8</v>
      </c>
      <c r="B25" s="13" t="s">
        <v>36</v>
      </c>
      <c r="C25" s="8">
        <v>47971</v>
      </c>
      <c r="D25" s="9">
        <v>8916</v>
      </c>
      <c r="E25" s="10">
        <f t="shared" si="0"/>
        <v>0.18586229180129663</v>
      </c>
      <c r="F25" s="14" t="s">
        <v>10</v>
      </c>
      <c r="G25" s="17" t="s">
        <v>30</v>
      </c>
    </row>
    <row r="26" spans="1:7" s="6" customFormat="1" ht="15.75" x14ac:dyDescent="0.2">
      <c r="A26" s="6" t="s">
        <v>8</v>
      </c>
      <c r="B26" s="27" t="s">
        <v>88</v>
      </c>
      <c r="C26" s="8">
        <v>44405</v>
      </c>
      <c r="D26" s="9">
        <v>10516</v>
      </c>
      <c r="E26" s="10">
        <f t="shared" si="0"/>
        <v>0.23682017790789325</v>
      </c>
      <c r="F26" s="14" t="s">
        <v>10</v>
      </c>
      <c r="G26" s="17" t="s">
        <v>30</v>
      </c>
    </row>
    <row r="27" spans="1:7" ht="15.75" x14ac:dyDescent="0.2">
      <c r="A27" s="18" t="s">
        <v>37</v>
      </c>
      <c r="B27" s="19" t="s">
        <v>34</v>
      </c>
      <c r="C27" s="20">
        <v>51664</v>
      </c>
      <c r="D27" s="21">
        <v>8154</v>
      </c>
      <c r="E27" s="22">
        <f t="shared" si="0"/>
        <v>0.15782750077423352</v>
      </c>
      <c r="F27" s="23" t="s">
        <v>38</v>
      </c>
      <c r="G27" s="15" t="s">
        <v>11</v>
      </c>
    </row>
    <row r="28" spans="1:7" ht="15.75" x14ac:dyDescent="0.2">
      <c r="A28" s="18" t="s">
        <v>37</v>
      </c>
      <c r="B28" s="24" t="s">
        <v>19</v>
      </c>
      <c r="C28" s="20">
        <v>46424</v>
      </c>
      <c r="D28" s="21">
        <v>8295</v>
      </c>
      <c r="E28" s="22">
        <f t="shared" si="0"/>
        <v>0.17867913148371531</v>
      </c>
      <c r="F28" s="23" t="s">
        <v>38</v>
      </c>
      <c r="G28" s="15" t="s">
        <v>11</v>
      </c>
    </row>
    <row r="29" spans="1:7" ht="15.75" x14ac:dyDescent="0.2">
      <c r="A29" s="18" t="s">
        <v>37</v>
      </c>
      <c r="B29" s="24" t="s">
        <v>16</v>
      </c>
      <c r="C29" s="20">
        <v>43839</v>
      </c>
      <c r="D29" s="21">
        <v>8162</v>
      </c>
      <c r="E29" s="22">
        <f t="shared" si="0"/>
        <v>0.1861812541344465</v>
      </c>
      <c r="F29" s="23" t="s">
        <v>39</v>
      </c>
      <c r="G29" s="15" t="s">
        <v>11</v>
      </c>
    </row>
    <row r="30" spans="1:7" ht="15.75" x14ac:dyDescent="0.2">
      <c r="A30" s="18" t="s">
        <v>37</v>
      </c>
      <c r="B30" s="24" t="s">
        <v>23</v>
      </c>
      <c r="C30" s="20">
        <v>59685</v>
      </c>
      <c r="D30" s="21">
        <v>11860</v>
      </c>
      <c r="E30" s="22">
        <f t="shared" si="0"/>
        <v>0.19870989360810923</v>
      </c>
      <c r="F30" s="23" t="s">
        <v>38</v>
      </c>
      <c r="G30" s="15" t="s">
        <v>11</v>
      </c>
    </row>
    <row r="31" spans="1:7" ht="15.75" x14ac:dyDescent="0.2">
      <c r="A31" s="18" t="s">
        <v>37</v>
      </c>
      <c r="B31" s="24" t="s">
        <v>24</v>
      </c>
      <c r="C31" s="20">
        <v>65389</v>
      </c>
      <c r="D31" s="21">
        <v>13632</v>
      </c>
      <c r="E31" s="22">
        <f t="shared" si="0"/>
        <v>0.2084754316475248</v>
      </c>
      <c r="F31" s="23" t="s">
        <v>38</v>
      </c>
      <c r="G31" s="15" t="s">
        <v>11</v>
      </c>
    </row>
    <row r="32" spans="1:7" ht="15.75" x14ac:dyDescent="0.2">
      <c r="A32" s="18" t="s">
        <v>37</v>
      </c>
      <c r="B32" s="24" t="s">
        <v>14</v>
      </c>
      <c r="C32" s="20">
        <v>47081</v>
      </c>
      <c r="D32" s="21">
        <v>9944</v>
      </c>
      <c r="E32" s="22">
        <f t="shared" si="0"/>
        <v>0.21121046706739449</v>
      </c>
      <c r="F32" s="23" t="s">
        <v>39</v>
      </c>
      <c r="G32" s="15" t="s">
        <v>11</v>
      </c>
    </row>
    <row r="33" spans="1:7" ht="15.75" x14ac:dyDescent="0.2">
      <c r="A33" s="18" t="s">
        <v>37</v>
      </c>
      <c r="B33" s="24" t="s">
        <v>28</v>
      </c>
      <c r="C33" s="20">
        <v>51616</v>
      </c>
      <c r="D33" s="21">
        <v>11047</v>
      </c>
      <c r="E33" s="22">
        <f t="shared" si="0"/>
        <v>0.21402278363298202</v>
      </c>
      <c r="F33" s="23" t="s">
        <v>38</v>
      </c>
      <c r="G33" s="15" t="s">
        <v>11</v>
      </c>
    </row>
    <row r="34" spans="1:7" ht="15.75" x14ac:dyDescent="0.2">
      <c r="A34" s="18" t="s">
        <v>37</v>
      </c>
      <c r="B34" s="24" t="s">
        <v>17</v>
      </c>
      <c r="C34" s="20">
        <v>48969</v>
      </c>
      <c r="D34" s="21">
        <v>10697</v>
      </c>
      <c r="E34" s="22">
        <f t="shared" si="0"/>
        <v>0.2184443219179481</v>
      </c>
      <c r="F34" s="23" t="s">
        <v>40</v>
      </c>
      <c r="G34" s="15" t="s">
        <v>11</v>
      </c>
    </row>
    <row r="35" spans="1:7" ht="15.75" x14ac:dyDescent="0.2">
      <c r="A35" s="18" t="s">
        <v>37</v>
      </c>
      <c r="B35" s="24" t="s">
        <v>33</v>
      </c>
      <c r="C35" s="20">
        <v>51605</v>
      </c>
      <c r="D35" s="21">
        <v>11341</v>
      </c>
      <c r="E35" s="22">
        <f t="shared" si="0"/>
        <v>0.21976552659626006</v>
      </c>
      <c r="F35" s="23" t="s">
        <v>39</v>
      </c>
      <c r="G35" s="16" t="s">
        <v>21</v>
      </c>
    </row>
    <row r="36" spans="1:7" ht="15.75" x14ac:dyDescent="0.2">
      <c r="A36" s="18" t="s">
        <v>37</v>
      </c>
      <c r="B36" s="24" t="s">
        <v>26</v>
      </c>
      <c r="C36" s="20">
        <v>59566</v>
      </c>
      <c r="D36" s="21">
        <v>13278</v>
      </c>
      <c r="E36" s="22">
        <f t="shared" si="0"/>
        <v>0.22291239969109894</v>
      </c>
      <c r="F36" s="23" t="s">
        <v>39</v>
      </c>
      <c r="G36" s="16" t="s">
        <v>21</v>
      </c>
    </row>
    <row r="37" spans="1:7" ht="15.75" x14ac:dyDescent="0.2">
      <c r="A37" s="18" t="s">
        <v>37</v>
      </c>
      <c r="B37" s="24" t="s">
        <v>22</v>
      </c>
      <c r="C37" s="20">
        <v>45269</v>
      </c>
      <c r="D37" s="21">
        <v>10095</v>
      </c>
      <c r="E37" s="22">
        <f t="shared" si="0"/>
        <v>0.22300028717223708</v>
      </c>
      <c r="F37" s="23" t="s">
        <v>38</v>
      </c>
      <c r="G37" s="16" t="s">
        <v>21</v>
      </c>
    </row>
    <row r="38" spans="1:7" ht="15.75" x14ac:dyDescent="0.2">
      <c r="A38" s="18" t="s">
        <v>37</v>
      </c>
      <c r="B38" s="24" t="s">
        <v>32</v>
      </c>
      <c r="C38" s="20">
        <v>53967</v>
      </c>
      <c r="D38" s="21">
        <v>12086</v>
      </c>
      <c r="E38" s="22">
        <f t="shared" si="0"/>
        <v>0.22395167417125281</v>
      </c>
      <c r="F38" s="23" t="s">
        <v>39</v>
      </c>
      <c r="G38" s="16" t="s">
        <v>21</v>
      </c>
    </row>
    <row r="39" spans="1:7" ht="15.75" x14ac:dyDescent="0.2">
      <c r="A39" s="18" t="s">
        <v>37</v>
      </c>
      <c r="B39" s="24" t="s">
        <v>29</v>
      </c>
      <c r="C39" s="20">
        <v>53942</v>
      </c>
      <c r="D39" s="21">
        <v>12222</v>
      </c>
      <c r="E39" s="22">
        <f t="shared" si="0"/>
        <v>0.22657669348559564</v>
      </c>
      <c r="F39" s="23" t="s">
        <v>39</v>
      </c>
      <c r="G39" s="16" t="s">
        <v>21</v>
      </c>
    </row>
    <row r="40" spans="1:7" ht="15.75" x14ac:dyDescent="0.2">
      <c r="A40" s="18" t="s">
        <v>37</v>
      </c>
      <c r="B40" s="24" t="s">
        <v>35</v>
      </c>
      <c r="C40" s="20">
        <v>62168</v>
      </c>
      <c r="D40" s="21">
        <v>14403</v>
      </c>
      <c r="E40" s="22">
        <f t="shared" si="0"/>
        <v>0.23167867713293014</v>
      </c>
      <c r="F40" s="23" t="s">
        <v>38</v>
      </c>
      <c r="G40" s="16" t="s">
        <v>21</v>
      </c>
    </row>
    <row r="41" spans="1:7" ht="15.75" x14ac:dyDescent="0.2">
      <c r="A41" s="18" t="s">
        <v>37</v>
      </c>
      <c r="B41" s="24" t="s">
        <v>27</v>
      </c>
      <c r="C41" s="20">
        <v>49857</v>
      </c>
      <c r="D41" s="21">
        <v>11822</v>
      </c>
      <c r="E41" s="22">
        <f t="shared" si="0"/>
        <v>0.23711815793168461</v>
      </c>
      <c r="F41" s="23" t="s">
        <v>38</v>
      </c>
      <c r="G41" s="16" t="s">
        <v>21</v>
      </c>
    </row>
    <row r="42" spans="1:7" ht="15.75" x14ac:dyDescent="0.2">
      <c r="A42" s="18" t="s">
        <v>37</v>
      </c>
      <c r="B42" s="24" t="s">
        <v>25</v>
      </c>
      <c r="C42" s="20">
        <v>55681</v>
      </c>
      <c r="D42" s="21">
        <v>13977</v>
      </c>
      <c r="E42" s="22">
        <f t="shared" si="0"/>
        <v>0.25101919864944955</v>
      </c>
      <c r="F42" s="23" t="s">
        <v>38</v>
      </c>
      <c r="G42" s="16" t="s">
        <v>21</v>
      </c>
    </row>
    <row r="43" spans="1:7" ht="15.75" x14ac:dyDescent="0.2">
      <c r="A43" s="18" t="s">
        <v>37</v>
      </c>
      <c r="B43" s="24" t="s">
        <v>88</v>
      </c>
      <c r="C43" s="20">
        <v>44405</v>
      </c>
      <c r="D43" s="21">
        <v>12317</v>
      </c>
      <c r="E43" s="22">
        <f t="shared" si="0"/>
        <v>0.27737867357279583</v>
      </c>
      <c r="F43" s="23" t="s">
        <v>41</v>
      </c>
      <c r="G43" s="17" t="s">
        <v>30</v>
      </c>
    </row>
    <row r="44" spans="1:7" ht="15.75" x14ac:dyDescent="0.2">
      <c r="A44" s="18" t="s">
        <v>37</v>
      </c>
      <c r="B44" s="24" t="s">
        <v>15</v>
      </c>
      <c r="C44" s="20">
        <v>52393</v>
      </c>
      <c r="D44" s="21">
        <v>14899</v>
      </c>
      <c r="E44" s="22">
        <f t="shared" si="0"/>
        <v>0.28437004943408473</v>
      </c>
      <c r="F44" s="23" t="s">
        <v>39</v>
      </c>
      <c r="G44" s="17" t="s">
        <v>30</v>
      </c>
    </row>
    <row r="45" spans="1:7" ht="15.75" x14ac:dyDescent="0.2">
      <c r="A45" s="18" t="s">
        <v>37</v>
      </c>
      <c r="B45" s="24" t="s">
        <v>31</v>
      </c>
      <c r="C45" s="20">
        <v>60133</v>
      </c>
      <c r="D45" s="21">
        <v>17624</v>
      </c>
      <c r="E45" s="22">
        <f t="shared" si="0"/>
        <v>0.29308366454359502</v>
      </c>
      <c r="F45" s="23" t="s">
        <v>39</v>
      </c>
      <c r="G45" s="17" t="s">
        <v>30</v>
      </c>
    </row>
    <row r="46" spans="1:7" ht="15.75" x14ac:dyDescent="0.2">
      <c r="A46" s="18" t="s">
        <v>37</v>
      </c>
      <c r="B46" s="24" t="s">
        <v>36</v>
      </c>
      <c r="C46" s="20">
        <v>47971</v>
      </c>
      <c r="D46" s="21">
        <v>14569</v>
      </c>
      <c r="E46" s="22">
        <f t="shared" si="0"/>
        <v>0.30370432136082215</v>
      </c>
      <c r="F46" s="23" t="s">
        <v>39</v>
      </c>
      <c r="G46" s="17" t="s">
        <v>30</v>
      </c>
    </row>
    <row r="47" spans="1:7" ht="15.75" x14ac:dyDescent="0.2">
      <c r="A47" s="18" t="s">
        <v>37</v>
      </c>
      <c r="B47" s="24" t="s">
        <v>9</v>
      </c>
      <c r="C47" s="20">
        <v>50585</v>
      </c>
      <c r="D47" s="21">
        <v>16172</v>
      </c>
      <c r="E47" s="22">
        <f t="shared" si="0"/>
        <v>0.31969951566669963</v>
      </c>
      <c r="F47" s="23" t="s">
        <v>38</v>
      </c>
      <c r="G47" s="17" t="s">
        <v>30</v>
      </c>
    </row>
    <row r="48" spans="1:7" ht="15.75" x14ac:dyDescent="0.2">
      <c r="A48" s="18" t="s">
        <v>37</v>
      </c>
      <c r="B48" s="24" t="s">
        <v>20</v>
      </c>
      <c r="C48" s="20">
        <v>52379</v>
      </c>
      <c r="D48" s="21">
        <v>18943</v>
      </c>
      <c r="E48" s="22">
        <f t="shared" si="0"/>
        <v>0.36165257068672557</v>
      </c>
      <c r="F48" s="23" t="s">
        <v>42</v>
      </c>
      <c r="G48" s="17" t="s">
        <v>30</v>
      </c>
    </row>
    <row r="49" spans="1:7" ht="15.75" x14ac:dyDescent="0.2">
      <c r="A49" s="18" t="s">
        <v>37</v>
      </c>
      <c r="B49" s="24" t="s">
        <v>18</v>
      </c>
      <c r="C49" s="20">
        <v>50276</v>
      </c>
      <c r="D49" s="21">
        <v>18835</v>
      </c>
      <c r="E49" s="22">
        <f t="shared" si="0"/>
        <v>0.37463203118784311</v>
      </c>
      <c r="F49" s="23" t="s">
        <v>40</v>
      </c>
      <c r="G49" s="17" t="s">
        <v>30</v>
      </c>
    </row>
    <row r="50" spans="1:7" ht="15.75" x14ac:dyDescent="0.2">
      <c r="A50" s="18" t="s">
        <v>37</v>
      </c>
      <c r="B50" s="25" t="s">
        <v>12</v>
      </c>
      <c r="C50" s="20">
        <v>45650</v>
      </c>
      <c r="D50" s="21">
        <v>17315</v>
      </c>
      <c r="E50" s="22">
        <f t="shared" si="0"/>
        <v>0.37929901423877327</v>
      </c>
      <c r="F50" s="23" t="s">
        <v>42</v>
      </c>
      <c r="G50" s="17" t="s">
        <v>30</v>
      </c>
    </row>
    <row r="51" spans="1:7" ht="15.75" x14ac:dyDescent="0.2">
      <c r="A51" s="1" t="s">
        <v>43</v>
      </c>
      <c r="B51" s="7" t="s">
        <v>24</v>
      </c>
      <c r="C51" s="8">
        <v>65389</v>
      </c>
      <c r="D51" s="26">
        <v>663</v>
      </c>
      <c r="E51" s="10">
        <f t="shared" si="0"/>
        <v>1.0139320069124776E-2</v>
      </c>
      <c r="F51" s="14" t="s">
        <v>10</v>
      </c>
      <c r="G51" s="15" t="s">
        <v>11</v>
      </c>
    </row>
    <row r="52" spans="1:7" ht="15.75" x14ac:dyDescent="0.2">
      <c r="A52" s="1" t="s">
        <v>43</v>
      </c>
      <c r="B52" s="13" t="s">
        <v>33</v>
      </c>
      <c r="C52" s="8">
        <v>51605</v>
      </c>
      <c r="D52" s="26">
        <v>537</v>
      </c>
      <c r="E52" s="10">
        <f t="shared" si="0"/>
        <v>1.0405968413913381E-2</v>
      </c>
      <c r="F52" s="14" t="s">
        <v>10</v>
      </c>
      <c r="G52" s="15" t="s">
        <v>11</v>
      </c>
    </row>
    <row r="53" spans="1:7" ht="15.75" x14ac:dyDescent="0.2">
      <c r="A53" s="1" t="s">
        <v>43</v>
      </c>
      <c r="B53" s="13" t="s">
        <v>29</v>
      </c>
      <c r="C53" s="8">
        <v>53942</v>
      </c>
      <c r="D53" s="26">
        <v>632</v>
      </c>
      <c r="E53" s="10">
        <f t="shared" si="0"/>
        <v>1.1716287864743614E-2</v>
      </c>
      <c r="F53" s="14" t="s">
        <v>13</v>
      </c>
      <c r="G53" s="15" t="s">
        <v>11</v>
      </c>
    </row>
    <row r="54" spans="1:7" ht="15.75" x14ac:dyDescent="0.2">
      <c r="A54" s="1" t="s">
        <v>43</v>
      </c>
      <c r="B54" s="13" t="s">
        <v>23</v>
      </c>
      <c r="C54" s="8">
        <v>59685</v>
      </c>
      <c r="D54" s="26">
        <v>726</v>
      </c>
      <c r="E54" s="10">
        <f t="shared" si="0"/>
        <v>1.2163860266398593E-2</v>
      </c>
      <c r="F54" s="14" t="s">
        <v>13</v>
      </c>
      <c r="G54" s="15" t="s">
        <v>11</v>
      </c>
    </row>
    <row r="55" spans="1:7" ht="15.75" x14ac:dyDescent="0.2">
      <c r="A55" s="1" t="s">
        <v>43</v>
      </c>
      <c r="B55" s="13" t="s">
        <v>19</v>
      </c>
      <c r="C55" s="8">
        <v>46424</v>
      </c>
      <c r="D55" s="26">
        <v>580</v>
      </c>
      <c r="E55" s="10">
        <f t="shared" si="0"/>
        <v>1.2493537825262795E-2</v>
      </c>
      <c r="F55" s="14" t="s">
        <v>13</v>
      </c>
      <c r="G55" s="15" t="s">
        <v>11</v>
      </c>
    </row>
    <row r="56" spans="1:7" ht="15.75" x14ac:dyDescent="0.2">
      <c r="A56" s="1" t="s">
        <v>43</v>
      </c>
      <c r="B56" s="13" t="s">
        <v>32</v>
      </c>
      <c r="C56" s="8">
        <v>53967</v>
      </c>
      <c r="D56" s="26">
        <v>707</v>
      </c>
      <c r="E56" s="10">
        <f t="shared" si="0"/>
        <v>1.3100598513906646E-2</v>
      </c>
      <c r="F56" s="14" t="s">
        <v>13</v>
      </c>
      <c r="G56" s="15" t="s">
        <v>11</v>
      </c>
    </row>
    <row r="57" spans="1:7" ht="15.75" x14ac:dyDescent="0.2">
      <c r="A57" s="1" t="s">
        <v>43</v>
      </c>
      <c r="B57" s="13" t="s">
        <v>25</v>
      </c>
      <c r="C57" s="8">
        <v>55681</v>
      </c>
      <c r="D57" s="26">
        <v>743</v>
      </c>
      <c r="E57" s="10">
        <f t="shared" si="0"/>
        <v>1.334386954257287E-2</v>
      </c>
      <c r="F57" s="14" t="s">
        <v>13</v>
      </c>
      <c r="G57" s="15" t="s">
        <v>11</v>
      </c>
    </row>
    <row r="58" spans="1:7" ht="15.75" x14ac:dyDescent="0.2">
      <c r="A58" s="1" t="s">
        <v>43</v>
      </c>
      <c r="B58" s="13" t="s">
        <v>28</v>
      </c>
      <c r="C58" s="8">
        <v>51616</v>
      </c>
      <c r="D58" s="26">
        <v>696</v>
      </c>
      <c r="E58" s="10">
        <f t="shared" si="0"/>
        <v>1.3484190948543088E-2</v>
      </c>
      <c r="F58" s="14" t="s">
        <v>13</v>
      </c>
      <c r="G58" s="15" t="s">
        <v>11</v>
      </c>
    </row>
    <row r="59" spans="1:7" ht="15.75" x14ac:dyDescent="0.2">
      <c r="A59" s="1" t="s">
        <v>43</v>
      </c>
      <c r="B59" s="13" t="s">
        <v>36</v>
      </c>
      <c r="C59" s="8">
        <v>47971</v>
      </c>
      <c r="D59" s="26">
        <v>675</v>
      </c>
      <c r="E59" s="10">
        <f t="shared" si="0"/>
        <v>1.4071001229909737E-2</v>
      </c>
      <c r="F59" s="14" t="s">
        <v>10</v>
      </c>
      <c r="G59" s="16" t="s">
        <v>21</v>
      </c>
    </row>
    <row r="60" spans="1:7" ht="15.75" x14ac:dyDescent="0.2">
      <c r="A60" s="1" t="s">
        <v>43</v>
      </c>
      <c r="B60" s="13" t="s">
        <v>26</v>
      </c>
      <c r="C60" s="8">
        <v>59566</v>
      </c>
      <c r="D60" s="26">
        <v>840</v>
      </c>
      <c r="E60" s="10">
        <f t="shared" si="0"/>
        <v>1.4102004499210959E-2</v>
      </c>
      <c r="F60" s="14" t="s">
        <v>10</v>
      </c>
      <c r="G60" s="16" t="s">
        <v>21</v>
      </c>
    </row>
    <row r="61" spans="1:7" ht="15.75" x14ac:dyDescent="0.2">
      <c r="A61" s="1" t="s">
        <v>43</v>
      </c>
      <c r="B61" s="13" t="s">
        <v>16</v>
      </c>
      <c r="C61" s="8">
        <v>43839</v>
      </c>
      <c r="D61" s="26">
        <v>619</v>
      </c>
      <c r="E61" s="10">
        <f t="shared" si="0"/>
        <v>1.4119847624261501E-2</v>
      </c>
      <c r="F61" s="14" t="s">
        <v>13</v>
      </c>
      <c r="G61" s="16" t="s">
        <v>21</v>
      </c>
    </row>
    <row r="62" spans="1:7" ht="15.75" x14ac:dyDescent="0.2">
      <c r="A62" s="1" t="s">
        <v>43</v>
      </c>
      <c r="B62" s="13" t="s">
        <v>34</v>
      </c>
      <c r="C62" s="8">
        <v>51664</v>
      </c>
      <c r="D62" s="26">
        <v>731</v>
      </c>
      <c r="E62" s="10">
        <f t="shared" si="0"/>
        <v>1.4149117373799938E-2</v>
      </c>
      <c r="F62" s="14" t="s">
        <v>10</v>
      </c>
      <c r="G62" s="16" t="s">
        <v>21</v>
      </c>
    </row>
    <row r="63" spans="1:7" ht="15.75" x14ac:dyDescent="0.2">
      <c r="A63" s="1" t="s">
        <v>43</v>
      </c>
      <c r="B63" s="13" t="s">
        <v>14</v>
      </c>
      <c r="C63" s="8">
        <v>47081</v>
      </c>
      <c r="D63" s="26">
        <v>680</v>
      </c>
      <c r="E63" s="10">
        <f t="shared" si="0"/>
        <v>1.4443193644994795E-2</v>
      </c>
      <c r="F63" s="14" t="s">
        <v>13</v>
      </c>
      <c r="G63" s="16" t="s">
        <v>21</v>
      </c>
    </row>
    <row r="64" spans="1:7" ht="15.75" x14ac:dyDescent="0.2">
      <c r="A64" s="1" t="s">
        <v>43</v>
      </c>
      <c r="B64" s="13" t="s">
        <v>15</v>
      </c>
      <c r="C64" s="8">
        <v>52393</v>
      </c>
      <c r="D64" s="26">
        <v>778</v>
      </c>
      <c r="E64" s="10">
        <f t="shared" si="0"/>
        <v>1.4849311930983147E-2</v>
      </c>
      <c r="F64" s="14" t="s">
        <v>13</v>
      </c>
      <c r="G64" s="16" t="s">
        <v>21</v>
      </c>
    </row>
    <row r="65" spans="1:7" ht="15.75" x14ac:dyDescent="0.2">
      <c r="A65" s="1" t="s">
        <v>43</v>
      </c>
      <c r="B65" s="13" t="s">
        <v>31</v>
      </c>
      <c r="C65" s="8">
        <v>60133</v>
      </c>
      <c r="D65" s="26">
        <v>927</v>
      </c>
      <c r="E65" s="10">
        <f t="shared" si="0"/>
        <v>1.5415828247384963E-2</v>
      </c>
      <c r="F65" s="14" t="s">
        <v>10</v>
      </c>
      <c r="G65" s="16" t="s">
        <v>21</v>
      </c>
    </row>
    <row r="66" spans="1:7" ht="15.75" x14ac:dyDescent="0.2">
      <c r="A66" s="1" t="s">
        <v>43</v>
      </c>
      <c r="B66" s="13" t="s">
        <v>9</v>
      </c>
      <c r="C66" s="8">
        <v>50585</v>
      </c>
      <c r="D66" s="26">
        <v>830</v>
      </c>
      <c r="E66" s="10">
        <f t="shared" si="0"/>
        <v>1.6408026094692104E-2</v>
      </c>
      <c r="F66" s="14" t="s">
        <v>10</v>
      </c>
      <c r="G66" s="16" t="s">
        <v>21</v>
      </c>
    </row>
    <row r="67" spans="1:7" ht="15.75" x14ac:dyDescent="0.2">
      <c r="A67" s="1" t="s">
        <v>43</v>
      </c>
      <c r="B67" s="13" t="s">
        <v>17</v>
      </c>
      <c r="C67" s="8">
        <v>48969</v>
      </c>
      <c r="D67" s="26">
        <v>898</v>
      </c>
      <c r="E67" s="10">
        <f t="shared" ref="E67:E130" si="1">D67/C67</f>
        <v>1.8338132287773899E-2</v>
      </c>
      <c r="F67" s="14" t="s">
        <v>13</v>
      </c>
      <c r="G67" s="17" t="s">
        <v>30</v>
      </c>
    </row>
    <row r="68" spans="1:7" ht="15.75" x14ac:dyDescent="0.2">
      <c r="A68" s="1" t="s">
        <v>43</v>
      </c>
      <c r="B68" s="13" t="s">
        <v>27</v>
      </c>
      <c r="C68" s="8">
        <v>49857</v>
      </c>
      <c r="D68" s="26">
        <v>961</v>
      </c>
      <c r="E68" s="10">
        <f t="shared" si="1"/>
        <v>1.9275126862827688E-2</v>
      </c>
      <c r="F68" s="14" t="s">
        <v>10</v>
      </c>
      <c r="G68" s="17" t="s">
        <v>30</v>
      </c>
    </row>
    <row r="69" spans="1:7" ht="15.75" x14ac:dyDescent="0.2">
      <c r="A69" s="1" t="s">
        <v>43</v>
      </c>
      <c r="B69" s="13" t="s">
        <v>18</v>
      </c>
      <c r="C69" s="8">
        <v>50276</v>
      </c>
      <c r="D69" s="9">
        <v>1035</v>
      </c>
      <c r="E69" s="10">
        <f t="shared" si="1"/>
        <v>2.0586363274723525E-2</v>
      </c>
      <c r="F69" s="14" t="s">
        <v>13</v>
      </c>
      <c r="G69" s="17" t="s">
        <v>30</v>
      </c>
    </row>
    <row r="70" spans="1:7" ht="15.75" x14ac:dyDescent="0.2">
      <c r="A70" s="1" t="s">
        <v>43</v>
      </c>
      <c r="B70" s="13" t="s">
        <v>22</v>
      </c>
      <c r="C70" s="8">
        <v>45269</v>
      </c>
      <c r="D70" s="26">
        <v>999</v>
      </c>
      <c r="E70" s="10">
        <f t="shared" si="1"/>
        <v>2.206808191035808E-2</v>
      </c>
      <c r="F70" s="14" t="s">
        <v>10</v>
      </c>
      <c r="G70" s="17" t="s">
        <v>30</v>
      </c>
    </row>
    <row r="71" spans="1:7" ht="15.75" x14ac:dyDescent="0.2">
      <c r="A71" s="1" t="s">
        <v>43</v>
      </c>
      <c r="B71" s="13" t="s">
        <v>12</v>
      </c>
      <c r="C71" s="8">
        <v>45650</v>
      </c>
      <c r="D71" s="9">
        <v>1570</v>
      </c>
      <c r="E71" s="10">
        <f t="shared" si="1"/>
        <v>3.4392113910186199E-2</v>
      </c>
      <c r="F71" s="14" t="s">
        <v>13</v>
      </c>
      <c r="G71" s="17" t="s">
        <v>30</v>
      </c>
    </row>
    <row r="72" spans="1:7" ht="15.75" x14ac:dyDescent="0.2">
      <c r="A72" s="1" t="s">
        <v>43</v>
      </c>
      <c r="B72" s="13" t="s">
        <v>88</v>
      </c>
      <c r="C72" s="8">
        <v>44405</v>
      </c>
      <c r="D72" s="9">
        <v>3000</v>
      </c>
      <c r="E72" s="10">
        <f t="shared" si="1"/>
        <v>6.7559959464024322E-2</v>
      </c>
      <c r="F72" s="14" t="s">
        <v>10</v>
      </c>
      <c r="G72" s="17" t="s">
        <v>30</v>
      </c>
    </row>
    <row r="73" spans="1:7" ht="15.75" x14ac:dyDescent="0.2">
      <c r="A73" s="1" t="s">
        <v>43</v>
      </c>
      <c r="B73" s="13" t="s">
        <v>20</v>
      </c>
      <c r="C73" s="8">
        <v>52379</v>
      </c>
      <c r="D73" s="9">
        <v>3569</v>
      </c>
      <c r="E73" s="10">
        <f t="shared" si="1"/>
        <v>6.8137994234330548E-2</v>
      </c>
      <c r="F73" s="14" t="s">
        <v>10</v>
      </c>
      <c r="G73" s="17" t="s">
        <v>30</v>
      </c>
    </row>
    <row r="74" spans="1:7" ht="15.75" x14ac:dyDescent="0.2">
      <c r="A74" s="1" t="s">
        <v>43</v>
      </c>
      <c r="B74" s="27" t="s">
        <v>35</v>
      </c>
      <c r="C74" s="8">
        <v>62168</v>
      </c>
      <c r="D74" s="9">
        <v>4330</v>
      </c>
      <c r="E74" s="10">
        <f t="shared" si="1"/>
        <v>6.9649980697464933E-2</v>
      </c>
      <c r="F74" s="14" t="s">
        <v>10</v>
      </c>
      <c r="G74" s="17" t="s">
        <v>30</v>
      </c>
    </row>
    <row r="75" spans="1:7" ht="15.75" x14ac:dyDescent="0.2">
      <c r="A75" s="18" t="s">
        <v>44</v>
      </c>
      <c r="B75" s="19" t="s">
        <v>27</v>
      </c>
      <c r="C75" s="20">
        <v>49857</v>
      </c>
      <c r="D75" s="28">
        <v>687</v>
      </c>
      <c r="E75" s="22">
        <f t="shared" si="1"/>
        <v>1.3779409110054756E-2</v>
      </c>
      <c r="F75" s="23" t="s">
        <v>38</v>
      </c>
      <c r="G75" s="15" t="s">
        <v>11</v>
      </c>
    </row>
    <row r="76" spans="1:7" ht="15.75" x14ac:dyDescent="0.2">
      <c r="A76" s="18" t="s">
        <v>44</v>
      </c>
      <c r="B76" s="24" t="s">
        <v>34</v>
      </c>
      <c r="C76" s="20">
        <v>51664</v>
      </c>
      <c r="D76" s="28">
        <v>756</v>
      </c>
      <c r="E76" s="22">
        <f t="shared" si="1"/>
        <v>1.4633013316816351E-2</v>
      </c>
      <c r="F76" s="23" t="s">
        <v>38</v>
      </c>
      <c r="G76" s="15" t="s">
        <v>11</v>
      </c>
    </row>
    <row r="77" spans="1:7" ht="15.75" x14ac:dyDescent="0.2">
      <c r="A77" s="18" t="s">
        <v>44</v>
      </c>
      <c r="B77" s="24" t="s">
        <v>12</v>
      </c>
      <c r="C77" s="20">
        <v>45650</v>
      </c>
      <c r="D77" s="28">
        <v>677</v>
      </c>
      <c r="E77" s="22">
        <f t="shared" si="1"/>
        <v>1.4830230010952903E-2</v>
      </c>
      <c r="F77" s="23" t="s">
        <v>42</v>
      </c>
      <c r="G77" s="15" t="s">
        <v>11</v>
      </c>
    </row>
    <row r="78" spans="1:7" ht="15.75" x14ac:dyDescent="0.2">
      <c r="A78" s="18" t="s">
        <v>44</v>
      </c>
      <c r="B78" s="24" t="s">
        <v>31</v>
      </c>
      <c r="C78" s="20">
        <v>60133</v>
      </c>
      <c r="D78" s="28">
        <v>901</v>
      </c>
      <c r="E78" s="22">
        <f t="shared" si="1"/>
        <v>1.4983453345085062E-2</v>
      </c>
      <c r="F78" s="23" t="s">
        <v>39</v>
      </c>
      <c r="G78" s="15" t="s">
        <v>11</v>
      </c>
    </row>
    <row r="79" spans="1:7" ht="15.75" x14ac:dyDescent="0.2">
      <c r="A79" s="18" t="s">
        <v>44</v>
      </c>
      <c r="B79" s="24" t="s">
        <v>9</v>
      </c>
      <c r="C79" s="20">
        <v>50585</v>
      </c>
      <c r="D79" s="28">
        <v>795</v>
      </c>
      <c r="E79" s="22">
        <f t="shared" si="1"/>
        <v>1.5716121379855688E-2</v>
      </c>
      <c r="F79" s="23" t="s">
        <v>38</v>
      </c>
      <c r="G79" s="15" t="s">
        <v>11</v>
      </c>
    </row>
    <row r="80" spans="1:7" ht="15.75" x14ac:dyDescent="0.2">
      <c r="A80" s="18" t="s">
        <v>44</v>
      </c>
      <c r="B80" s="24" t="s">
        <v>88</v>
      </c>
      <c r="C80" s="20">
        <v>44405</v>
      </c>
      <c r="D80" s="28">
        <v>714</v>
      </c>
      <c r="E80" s="22">
        <f t="shared" si="1"/>
        <v>1.6079270352437787E-2</v>
      </c>
      <c r="F80" s="23" t="s">
        <v>40</v>
      </c>
      <c r="G80" s="15" t="s">
        <v>11</v>
      </c>
    </row>
    <row r="81" spans="1:7" ht="15.75" x14ac:dyDescent="0.2">
      <c r="A81" s="18" t="s">
        <v>44</v>
      </c>
      <c r="B81" s="24" t="s">
        <v>32</v>
      </c>
      <c r="C81" s="20">
        <v>53967</v>
      </c>
      <c r="D81" s="28">
        <v>912</v>
      </c>
      <c r="E81" s="22">
        <f t="shared" si="1"/>
        <v>1.6899216187670242E-2</v>
      </c>
      <c r="F81" s="23" t="s">
        <v>39</v>
      </c>
      <c r="G81" s="15" t="s">
        <v>11</v>
      </c>
    </row>
    <row r="82" spans="1:7" ht="15.75" x14ac:dyDescent="0.2">
      <c r="A82" s="18" t="s">
        <v>44</v>
      </c>
      <c r="B82" s="24" t="s">
        <v>28</v>
      </c>
      <c r="C82" s="20">
        <v>51616</v>
      </c>
      <c r="D82" s="28">
        <v>889</v>
      </c>
      <c r="E82" s="22">
        <f t="shared" si="1"/>
        <v>1.7223341599504029E-2</v>
      </c>
      <c r="F82" s="23" t="s">
        <v>38</v>
      </c>
      <c r="G82" s="15" t="s">
        <v>11</v>
      </c>
    </row>
    <row r="83" spans="1:7" ht="15.75" x14ac:dyDescent="0.2">
      <c r="A83" s="18" t="s">
        <v>44</v>
      </c>
      <c r="B83" s="24" t="s">
        <v>35</v>
      </c>
      <c r="C83" s="20">
        <v>62168</v>
      </c>
      <c r="D83" s="21">
        <v>1093</v>
      </c>
      <c r="E83" s="22">
        <f t="shared" si="1"/>
        <v>1.7581392356196112E-2</v>
      </c>
      <c r="F83" s="23" t="s">
        <v>38</v>
      </c>
      <c r="G83" s="16" t="s">
        <v>21</v>
      </c>
    </row>
    <row r="84" spans="1:7" ht="15.75" x14ac:dyDescent="0.2">
      <c r="A84" s="18" t="s">
        <v>44</v>
      </c>
      <c r="B84" s="24" t="s">
        <v>17</v>
      </c>
      <c r="C84" s="20">
        <v>48969</v>
      </c>
      <c r="D84" s="28">
        <v>882</v>
      </c>
      <c r="E84" s="22">
        <f t="shared" si="1"/>
        <v>1.8011394964161001E-2</v>
      </c>
      <c r="F84" s="23" t="s">
        <v>40</v>
      </c>
      <c r="G84" s="16" t="s">
        <v>21</v>
      </c>
    </row>
    <row r="85" spans="1:7" ht="15.75" x14ac:dyDescent="0.2">
      <c r="A85" s="18" t="s">
        <v>44</v>
      </c>
      <c r="B85" s="24" t="s">
        <v>23</v>
      </c>
      <c r="C85" s="20">
        <v>59685</v>
      </c>
      <c r="D85" s="21">
        <v>1173</v>
      </c>
      <c r="E85" s="22">
        <f t="shared" si="1"/>
        <v>1.9653179190751446E-2</v>
      </c>
      <c r="F85" s="23" t="s">
        <v>38</v>
      </c>
      <c r="G85" s="16" t="s">
        <v>21</v>
      </c>
    </row>
    <row r="86" spans="1:7" ht="15.75" x14ac:dyDescent="0.2">
      <c r="A86" s="18" t="s">
        <v>44</v>
      </c>
      <c r="B86" s="24" t="s">
        <v>15</v>
      </c>
      <c r="C86" s="20">
        <v>52393</v>
      </c>
      <c r="D86" s="21">
        <v>1107</v>
      </c>
      <c r="E86" s="22">
        <f t="shared" si="1"/>
        <v>2.1128776744985017E-2</v>
      </c>
      <c r="F86" s="23" t="s">
        <v>39</v>
      </c>
      <c r="G86" s="16" t="s">
        <v>21</v>
      </c>
    </row>
    <row r="87" spans="1:7" ht="15.75" x14ac:dyDescent="0.2">
      <c r="A87" s="18" t="s">
        <v>44</v>
      </c>
      <c r="B87" s="24" t="s">
        <v>22</v>
      </c>
      <c r="C87" s="20">
        <v>45269</v>
      </c>
      <c r="D87" s="21">
        <v>1046</v>
      </c>
      <c r="E87" s="22">
        <f t="shared" si="1"/>
        <v>2.3106319998232785E-2</v>
      </c>
      <c r="F87" s="23" t="s">
        <v>38</v>
      </c>
      <c r="G87" s="16" t="s">
        <v>21</v>
      </c>
    </row>
    <row r="88" spans="1:7" ht="15.75" x14ac:dyDescent="0.2">
      <c r="A88" s="82" t="s">
        <v>44</v>
      </c>
      <c r="B88" s="24" t="s">
        <v>19</v>
      </c>
      <c r="C88" s="20">
        <v>46424</v>
      </c>
      <c r="D88" s="21">
        <v>1083</v>
      </c>
      <c r="E88" s="22">
        <f t="shared" si="1"/>
        <v>2.3328450801309668E-2</v>
      </c>
      <c r="F88" s="23" t="s">
        <v>38</v>
      </c>
      <c r="G88" s="16" t="s">
        <v>21</v>
      </c>
    </row>
    <row r="89" spans="1:7" ht="15.75" x14ac:dyDescent="0.2">
      <c r="A89" s="82" t="s">
        <v>44</v>
      </c>
      <c r="B89" s="24" t="s">
        <v>14</v>
      </c>
      <c r="C89" s="20">
        <v>47081</v>
      </c>
      <c r="D89" s="21">
        <v>1105</v>
      </c>
      <c r="E89" s="22">
        <f t="shared" si="1"/>
        <v>2.3470189673116544E-2</v>
      </c>
      <c r="F89" s="23" t="s">
        <v>39</v>
      </c>
      <c r="G89" s="16" t="s">
        <v>21</v>
      </c>
    </row>
    <row r="90" spans="1:7" ht="15.75" x14ac:dyDescent="0.2">
      <c r="A90" s="82" t="s">
        <v>44</v>
      </c>
      <c r="B90" s="24" t="s">
        <v>16</v>
      </c>
      <c r="C90" s="20">
        <v>43839</v>
      </c>
      <c r="D90" s="21">
        <v>1049</v>
      </c>
      <c r="E90" s="22">
        <f t="shared" si="1"/>
        <v>2.3928465521567552E-2</v>
      </c>
      <c r="F90" s="23" t="s">
        <v>39</v>
      </c>
      <c r="G90" s="16" t="s">
        <v>21</v>
      </c>
    </row>
    <row r="91" spans="1:7" ht="15.75" x14ac:dyDescent="0.2">
      <c r="A91" s="82" t="s">
        <v>44</v>
      </c>
      <c r="B91" s="24" t="s">
        <v>33</v>
      </c>
      <c r="C91" s="20">
        <v>51605</v>
      </c>
      <c r="D91" s="21">
        <v>1237</v>
      </c>
      <c r="E91" s="22">
        <f t="shared" si="1"/>
        <v>2.3970545489778124E-2</v>
      </c>
      <c r="F91" s="23" t="s">
        <v>39</v>
      </c>
      <c r="G91" s="17" t="s">
        <v>30</v>
      </c>
    </row>
    <row r="92" spans="1:7" ht="15.75" x14ac:dyDescent="0.2">
      <c r="A92" s="82" t="s">
        <v>44</v>
      </c>
      <c r="B92" s="24" t="s">
        <v>36</v>
      </c>
      <c r="C92" s="20">
        <v>47971</v>
      </c>
      <c r="D92" s="21">
        <v>1165</v>
      </c>
      <c r="E92" s="22">
        <f t="shared" si="1"/>
        <v>2.4285505826436807E-2</v>
      </c>
      <c r="F92" s="23" t="s">
        <v>39</v>
      </c>
      <c r="G92" s="17" t="s">
        <v>30</v>
      </c>
    </row>
    <row r="93" spans="1:7" ht="15.75" x14ac:dyDescent="0.2">
      <c r="A93" s="18" t="s">
        <v>44</v>
      </c>
      <c r="B93" s="24" t="s">
        <v>24</v>
      </c>
      <c r="C93" s="20">
        <v>65389</v>
      </c>
      <c r="D93" s="21">
        <v>1610</v>
      </c>
      <c r="E93" s="22">
        <f t="shared" si="1"/>
        <v>2.4621878297572987E-2</v>
      </c>
      <c r="F93" s="23" t="s">
        <v>38</v>
      </c>
      <c r="G93" s="17" t="s">
        <v>30</v>
      </c>
    </row>
    <row r="94" spans="1:7" ht="15.75" x14ac:dyDescent="0.2">
      <c r="A94" s="18" t="s">
        <v>44</v>
      </c>
      <c r="B94" s="24" t="s">
        <v>20</v>
      </c>
      <c r="C94" s="20">
        <v>52379</v>
      </c>
      <c r="D94" s="21">
        <v>1291</v>
      </c>
      <c r="E94" s="22">
        <f t="shared" si="1"/>
        <v>2.4647282307795108E-2</v>
      </c>
      <c r="F94" s="23" t="s">
        <v>42</v>
      </c>
      <c r="G94" s="17" t="s">
        <v>30</v>
      </c>
    </row>
    <row r="95" spans="1:7" ht="15.75" x14ac:dyDescent="0.2">
      <c r="A95" s="18" t="s">
        <v>44</v>
      </c>
      <c r="B95" s="24" t="s">
        <v>25</v>
      </c>
      <c r="C95" s="20">
        <v>55681</v>
      </c>
      <c r="D95" s="21">
        <v>1407</v>
      </c>
      <c r="E95" s="22">
        <f t="shared" si="1"/>
        <v>2.5268942727321709E-2</v>
      </c>
      <c r="F95" s="23" t="s">
        <v>38</v>
      </c>
      <c r="G95" s="17" t="s">
        <v>30</v>
      </c>
    </row>
    <row r="96" spans="1:7" ht="15.75" x14ac:dyDescent="0.2">
      <c r="A96" s="18" t="s">
        <v>44</v>
      </c>
      <c r="B96" s="24" t="s">
        <v>29</v>
      </c>
      <c r="C96" s="20">
        <v>53942</v>
      </c>
      <c r="D96" s="21">
        <v>1391</v>
      </c>
      <c r="E96" s="22">
        <f t="shared" si="1"/>
        <v>2.578695636053539E-2</v>
      </c>
      <c r="F96" s="23" t="s">
        <v>39</v>
      </c>
      <c r="G96" s="17" t="s">
        <v>30</v>
      </c>
    </row>
    <row r="97" spans="1:7" ht="15.75" x14ac:dyDescent="0.2">
      <c r="A97" s="18" t="s">
        <v>44</v>
      </c>
      <c r="B97" s="24" t="s">
        <v>26</v>
      </c>
      <c r="C97" s="20">
        <v>59566</v>
      </c>
      <c r="D97" s="21">
        <v>1550</v>
      </c>
      <c r="E97" s="22">
        <f t="shared" si="1"/>
        <v>2.6021555921163078E-2</v>
      </c>
      <c r="F97" s="23" t="s">
        <v>39</v>
      </c>
      <c r="G97" s="17" t="s">
        <v>30</v>
      </c>
    </row>
    <row r="98" spans="1:7" ht="15.75" x14ac:dyDescent="0.2">
      <c r="A98" s="18" t="s">
        <v>44</v>
      </c>
      <c r="B98" s="25" t="s">
        <v>18</v>
      </c>
      <c r="C98" s="20">
        <v>50276</v>
      </c>
      <c r="D98" s="21">
        <v>2787</v>
      </c>
      <c r="E98" s="22">
        <f t="shared" si="1"/>
        <v>5.5434004296284513E-2</v>
      </c>
      <c r="F98" s="23" t="s">
        <v>41</v>
      </c>
      <c r="G98" s="17" t="s">
        <v>30</v>
      </c>
    </row>
    <row r="99" spans="1:7" ht="15.75" x14ac:dyDescent="0.2">
      <c r="A99" s="1" t="s">
        <v>45</v>
      </c>
      <c r="B99" s="7" t="s">
        <v>88</v>
      </c>
      <c r="C99" s="8">
        <v>44405</v>
      </c>
      <c r="D99" s="26">
        <v>348</v>
      </c>
      <c r="E99" s="10">
        <f t="shared" si="1"/>
        <v>7.8369552978268218E-3</v>
      </c>
      <c r="F99" s="14" t="s">
        <v>41</v>
      </c>
      <c r="G99" s="15" t="s">
        <v>11</v>
      </c>
    </row>
    <row r="100" spans="1:7" ht="15.75" x14ac:dyDescent="0.2">
      <c r="A100" s="1" t="s">
        <v>45</v>
      </c>
      <c r="B100" s="13" t="s">
        <v>35</v>
      </c>
      <c r="C100" s="8">
        <v>62168</v>
      </c>
      <c r="D100" s="9">
        <v>1093</v>
      </c>
      <c r="E100" s="10">
        <f t="shared" si="1"/>
        <v>1.7581392356196112E-2</v>
      </c>
      <c r="F100" s="14" t="s">
        <v>46</v>
      </c>
      <c r="G100" s="15" t="s">
        <v>11</v>
      </c>
    </row>
    <row r="101" spans="1:7" ht="15.75" x14ac:dyDescent="0.2">
      <c r="A101" s="1" t="s">
        <v>45</v>
      </c>
      <c r="B101" s="13" t="s">
        <v>31</v>
      </c>
      <c r="C101" s="8">
        <v>60133</v>
      </c>
      <c r="D101" s="9">
        <v>1204</v>
      </c>
      <c r="E101" s="10">
        <f t="shared" si="1"/>
        <v>2.002228393727238E-2</v>
      </c>
      <c r="F101" s="14" t="s">
        <v>46</v>
      </c>
      <c r="G101" s="15" t="s">
        <v>11</v>
      </c>
    </row>
    <row r="102" spans="1:7" ht="15.75" x14ac:dyDescent="0.2">
      <c r="A102" s="1" t="s">
        <v>45</v>
      </c>
      <c r="B102" s="13" t="s">
        <v>18</v>
      </c>
      <c r="C102" s="8">
        <v>50276</v>
      </c>
      <c r="D102" s="9">
        <v>1274</v>
      </c>
      <c r="E102" s="10">
        <f t="shared" si="1"/>
        <v>2.5340122523669344E-2</v>
      </c>
      <c r="F102" s="14" t="s">
        <v>47</v>
      </c>
      <c r="G102" s="15" t="s">
        <v>11</v>
      </c>
    </row>
    <row r="103" spans="1:7" ht="15.75" x14ac:dyDescent="0.2">
      <c r="A103" s="1" t="s">
        <v>45</v>
      </c>
      <c r="B103" s="13" t="s">
        <v>36</v>
      </c>
      <c r="C103" s="8">
        <v>47971</v>
      </c>
      <c r="D103" s="9">
        <v>1339</v>
      </c>
      <c r="E103" s="10">
        <f t="shared" si="1"/>
        <v>2.7912697254591317E-2</v>
      </c>
      <c r="F103" s="14" t="s">
        <v>46</v>
      </c>
      <c r="G103" s="15" t="s">
        <v>11</v>
      </c>
    </row>
    <row r="104" spans="1:7" ht="15.75" x14ac:dyDescent="0.2">
      <c r="A104" s="1" t="s">
        <v>45</v>
      </c>
      <c r="B104" s="13" t="s">
        <v>20</v>
      </c>
      <c r="C104" s="8">
        <v>52379</v>
      </c>
      <c r="D104" s="9">
        <v>1526</v>
      </c>
      <c r="E104" s="10">
        <f t="shared" si="1"/>
        <v>2.913381316939995E-2</v>
      </c>
      <c r="F104" s="14" t="s">
        <v>47</v>
      </c>
      <c r="G104" s="15" t="s">
        <v>11</v>
      </c>
    </row>
    <row r="105" spans="1:7" ht="15.75" x14ac:dyDescent="0.2">
      <c r="A105" s="1" t="s">
        <v>45</v>
      </c>
      <c r="B105" s="13" t="s">
        <v>32</v>
      </c>
      <c r="C105" s="8">
        <v>53967</v>
      </c>
      <c r="D105" s="9">
        <v>1586</v>
      </c>
      <c r="E105" s="10">
        <f t="shared" si="1"/>
        <v>2.9388329905312507E-2</v>
      </c>
      <c r="F105" s="14" t="s">
        <v>46</v>
      </c>
      <c r="G105" s="15" t="s">
        <v>11</v>
      </c>
    </row>
    <row r="106" spans="1:7" ht="15.75" x14ac:dyDescent="0.2">
      <c r="A106" s="1" t="s">
        <v>45</v>
      </c>
      <c r="B106" s="13" t="s">
        <v>28</v>
      </c>
      <c r="C106" s="8">
        <v>51616</v>
      </c>
      <c r="D106" s="9">
        <v>1560</v>
      </c>
      <c r="E106" s="10">
        <f t="shared" si="1"/>
        <v>3.0223186608803472E-2</v>
      </c>
      <c r="F106" s="14" t="s">
        <v>47</v>
      </c>
      <c r="G106" s="15" t="s">
        <v>11</v>
      </c>
    </row>
    <row r="107" spans="1:7" ht="15.75" x14ac:dyDescent="0.2">
      <c r="A107" s="1" t="s">
        <v>45</v>
      </c>
      <c r="B107" s="13" t="s">
        <v>24</v>
      </c>
      <c r="C107" s="8">
        <v>65389</v>
      </c>
      <c r="D107" s="9">
        <v>2078</v>
      </c>
      <c r="E107" s="10">
        <f t="shared" si="1"/>
        <v>3.1779045405190477E-2</v>
      </c>
      <c r="F107" s="14" t="s">
        <v>47</v>
      </c>
      <c r="G107" s="16" t="s">
        <v>21</v>
      </c>
    </row>
    <row r="108" spans="1:7" ht="15.75" x14ac:dyDescent="0.2">
      <c r="A108" s="1" t="s">
        <v>45</v>
      </c>
      <c r="B108" s="13" t="s">
        <v>23</v>
      </c>
      <c r="C108" s="8">
        <v>59685</v>
      </c>
      <c r="D108" s="9">
        <v>1910</v>
      </c>
      <c r="E108" s="10">
        <f t="shared" si="1"/>
        <v>3.2001340370277291E-2</v>
      </c>
      <c r="F108" s="14" t="s">
        <v>47</v>
      </c>
      <c r="G108" s="16" t="s">
        <v>21</v>
      </c>
    </row>
    <row r="109" spans="1:7" ht="15.75" x14ac:dyDescent="0.2">
      <c r="A109" s="1" t="s">
        <v>45</v>
      </c>
      <c r="B109" s="13" t="s">
        <v>33</v>
      </c>
      <c r="C109" s="8">
        <v>51605</v>
      </c>
      <c r="D109" s="9">
        <v>1696</v>
      </c>
      <c r="E109" s="10">
        <f t="shared" si="1"/>
        <v>3.2865032458095148E-2</v>
      </c>
      <c r="F109" s="14" t="s">
        <v>46</v>
      </c>
      <c r="G109" s="16" t="s">
        <v>21</v>
      </c>
    </row>
    <row r="110" spans="1:7" ht="15.75" x14ac:dyDescent="0.2">
      <c r="A110" s="1" t="s">
        <v>45</v>
      </c>
      <c r="B110" s="13" t="s">
        <v>34</v>
      </c>
      <c r="C110" s="8">
        <v>51664</v>
      </c>
      <c r="D110" s="9">
        <v>1769</v>
      </c>
      <c r="E110" s="10">
        <f t="shared" si="1"/>
        <v>3.4240476927841434E-2</v>
      </c>
      <c r="F110" s="14" t="s">
        <v>47</v>
      </c>
      <c r="G110" s="16" t="s">
        <v>21</v>
      </c>
    </row>
    <row r="111" spans="1:7" ht="15.75" x14ac:dyDescent="0.2">
      <c r="A111" s="1" t="s">
        <v>45</v>
      </c>
      <c r="B111" s="13" t="s">
        <v>25</v>
      </c>
      <c r="C111" s="8">
        <v>55681</v>
      </c>
      <c r="D111" s="9">
        <v>1907</v>
      </c>
      <c r="E111" s="10">
        <f t="shared" si="1"/>
        <v>3.4248666511018121E-2</v>
      </c>
      <c r="F111" s="14" t="s">
        <v>46</v>
      </c>
      <c r="G111" s="16" t="s">
        <v>21</v>
      </c>
    </row>
    <row r="112" spans="1:7" ht="15.75" x14ac:dyDescent="0.2">
      <c r="A112" s="1" t="s">
        <v>45</v>
      </c>
      <c r="B112" s="13" t="s">
        <v>29</v>
      </c>
      <c r="C112" s="8">
        <v>53942</v>
      </c>
      <c r="D112" s="9">
        <v>1894</v>
      </c>
      <c r="E112" s="10">
        <f t="shared" si="1"/>
        <v>3.5111786733899371E-2</v>
      </c>
      <c r="F112" s="14" t="s">
        <v>47</v>
      </c>
      <c r="G112" s="16" t="s">
        <v>21</v>
      </c>
    </row>
    <row r="113" spans="1:7" ht="15.75" x14ac:dyDescent="0.2">
      <c r="A113" s="1" t="s">
        <v>45</v>
      </c>
      <c r="B113" s="13" t="s">
        <v>26</v>
      </c>
      <c r="C113" s="8">
        <v>59566</v>
      </c>
      <c r="D113" s="9">
        <v>2094</v>
      </c>
      <c r="E113" s="10">
        <f t="shared" si="1"/>
        <v>3.5154282644461604E-2</v>
      </c>
      <c r="F113" s="14" t="s">
        <v>47</v>
      </c>
      <c r="G113" s="16" t="s">
        <v>21</v>
      </c>
    </row>
    <row r="114" spans="1:7" ht="15.75" x14ac:dyDescent="0.2">
      <c r="A114" s="1" t="s">
        <v>45</v>
      </c>
      <c r="B114" s="13" t="s">
        <v>19</v>
      </c>
      <c r="C114" s="8">
        <v>46424</v>
      </c>
      <c r="D114" s="9">
        <v>1717</v>
      </c>
      <c r="E114" s="10">
        <f t="shared" si="1"/>
        <v>3.6985180079269341E-2</v>
      </c>
      <c r="F114" s="14" t="s">
        <v>47</v>
      </c>
      <c r="G114" s="16" t="s">
        <v>21</v>
      </c>
    </row>
    <row r="115" spans="1:7" ht="15.75" x14ac:dyDescent="0.2">
      <c r="A115" s="1" t="s">
        <v>45</v>
      </c>
      <c r="B115" s="13" t="s">
        <v>9</v>
      </c>
      <c r="C115" s="8">
        <v>50585</v>
      </c>
      <c r="D115" s="9">
        <v>2135</v>
      </c>
      <c r="E115" s="10">
        <f t="shared" si="1"/>
        <v>4.2206187605021254E-2</v>
      </c>
      <c r="F115" s="14" t="s">
        <v>47</v>
      </c>
      <c r="G115" s="17" t="s">
        <v>30</v>
      </c>
    </row>
    <row r="116" spans="1:7" ht="15.75" x14ac:dyDescent="0.2">
      <c r="A116" s="1" t="s">
        <v>45</v>
      </c>
      <c r="B116" s="13" t="s">
        <v>14</v>
      </c>
      <c r="C116" s="8">
        <v>47081</v>
      </c>
      <c r="D116" s="9">
        <v>2078</v>
      </c>
      <c r="E116" s="10">
        <f t="shared" si="1"/>
        <v>4.4136700579851744E-2</v>
      </c>
      <c r="F116" s="14" t="s">
        <v>46</v>
      </c>
      <c r="G116" s="17" t="s">
        <v>30</v>
      </c>
    </row>
    <row r="117" spans="1:7" ht="15.75" x14ac:dyDescent="0.2">
      <c r="A117" s="1" t="s">
        <v>45</v>
      </c>
      <c r="B117" s="13" t="s">
        <v>17</v>
      </c>
      <c r="C117" s="8">
        <v>48969</v>
      </c>
      <c r="D117" s="9">
        <v>2356</v>
      </c>
      <c r="E117" s="10">
        <f t="shared" si="1"/>
        <v>4.8112070901999225E-2</v>
      </c>
      <c r="F117" s="14" t="s">
        <v>46</v>
      </c>
      <c r="G117" s="17" t="s">
        <v>30</v>
      </c>
    </row>
    <row r="118" spans="1:7" ht="15.75" x14ac:dyDescent="0.2">
      <c r="A118" s="1" t="s">
        <v>45</v>
      </c>
      <c r="B118" s="13" t="s">
        <v>16</v>
      </c>
      <c r="C118" s="8">
        <v>43839</v>
      </c>
      <c r="D118" s="9">
        <v>2196</v>
      </c>
      <c r="E118" s="10">
        <f t="shared" si="1"/>
        <v>5.0092383494149045E-2</v>
      </c>
      <c r="F118" s="14" t="s">
        <v>46</v>
      </c>
      <c r="G118" s="17" t="s">
        <v>30</v>
      </c>
    </row>
    <row r="119" spans="1:7" ht="15.75" x14ac:dyDescent="0.2">
      <c r="A119" s="1" t="s">
        <v>45</v>
      </c>
      <c r="B119" s="13" t="s">
        <v>27</v>
      </c>
      <c r="C119" s="8">
        <v>49857</v>
      </c>
      <c r="D119" s="9">
        <v>2726</v>
      </c>
      <c r="E119" s="10">
        <f t="shared" si="1"/>
        <v>5.4676374430872296E-2</v>
      </c>
      <c r="F119" s="14" t="s">
        <v>40</v>
      </c>
      <c r="G119" s="17" t="s">
        <v>30</v>
      </c>
    </row>
    <row r="120" spans="1:7" ht="15.75" x14ac:dyDescent="0.2">
      <c r="A120" s="1" t="s">
        <v>45</v>
      </c>
      <c r="B120" s="13" t="s">
        <v>12</v>
      </c>
      <c r="C120" s="8">
        <v>45650</v>
      </c>
      <c r="D120" s="9">
        <v>2738</v>
      </c>
      <c r="E120" s="10">
        <f t="shared" si="1"/>
        <v>5.9978094194961667E-2</v>
      </c>
      <c r="F120" s="14" t="s">
        <v>47</v>
      </c>
      <c r="G120" s="17" t="s">
        <v>30</v>
      </c>
    </row>
    <row r="121" spans="1:7" ht="15.75" x14ac:dyDescent="0.2">
      <c r="A121" s="1" t="s">
        <v>45</v>
      </c>
      <c r="B121" s="13" t="s">
        <v>22</v>
      </c>
      <c r="C121" s="8">
        <v>45269</v>
      </c>
      <c r="D121" s="9">
        <v>3199</v>
      </c>
      <c r="E121" s="10">
        <f t="shared" si="1"/>
        <v>7.0666460491727229E-2</v>
      </c>
      <c r="F121" s="14" t="s">
        <v>46</v>
      </c>
      <c r="G121" s="17" t="s">
        <v>30</v>
      </c>
    </row>
    <row r="122" spans="1:7" ht="15.75" x14ac:dyDescent="0.2">
      <c r="A122" s="1" t="s">
        <v>45</v>
      </c>
      <c r="B122" s="27" t="s">
        <v>15</v>
      </c>
      <c r="C122" s="8">
        <v>52393</v>
      </c>
      <c r="D122" s="9">
        <v>4476</v>
      </c>
      <c r="E122" s="10">
        <f t="shared" si="1"/>
        <v>8.5431259901131831E-2</v>
      </c>
      <c r="F122" s="14" t="s">
        <v>46</v>
      </c>
      <c r="G122" s="17" t="s">
        <v>30</v>
      </c>
    </row>
    <row r="123" spans="1:7" ht="15.75" x14ac:dyDescent="0.2">
      <c r="A123" s="18" t="s">
        <v>48</v>
      </c>
      <c r="B123" s="19" t="s">
        <v>15</v>
      </c>
      <c r="C123" s="20">
        <v>52393</v>
      </c>
      <c r="D123" s="28">
        <v>541</v>
      </c>
      <c r="E123" s="22">
        <f t="shared" si="1"/>
        <v>1.032580688259882E-2</v>
      </c>
      <c r="F123" s="23" t="s">
        <v>13</v>
      </c>
      <c r="G123" s="15" t="s">
        <v>11</v>
      </c>
    </row>
    <row r="124" spans="1:7" ht="15.75" x14ac:dyDescent="0.2">
      <c r="A124" s="18" t="s">
        <v>48</v>
      </c>
      <c r="B124" s="24" t="s">
        <v>24</v>
      </c>
      <c r="C124" s="20">
        <v>65389</v>
      </c>
      <c r="D124" s="28">
        <v>947</v>
      </c>
      <c r="E124" s="22">
        <f t="shared" si="1"/>
        <v>1.448255822844821E-2</v>
      </c>
      <c r="F124" s="23" t="s">
        <v>10</v>
      </c>
      <c r="G124" s="15" t="s">
        <v>11</v>
      </c>
    </row>
    <row r="125" spans="1:7" ht="15.75" x14ac:dyDescent="0.2">
      <c r="A125" s="18" t="s">
        <v>48</v>
      </c>
      <c r="B125" s="24" t="s">
        <v>32</v>
      </c>
      <c r="C125" s="20">
        <v>53967</v>
      </c>
      <c r="D125" s="28">
        <v>863</v>
      </c>
      <c r="E125" s="22">
        <f t="shared" si="1"/>
        <v>1.5991253914429189E-2</v>
      </c>
      <c r="F125" s="23" t="s">
        <v>13</v>
      </c>
      <c r="G125" s="15" t="s">
        <v>11</v>
      </c>
    </row>
    <row r="126" spans="1:7" ht="15.75" x14ac:dyDescent="0.2">
      <c r="A126" s="18" t="s">
        <v>48</v>
      </c>
      <c r="B126" s="24" t="s">
        <v>88</v>
      </c>
      <c r="C126" s="20">
        <v>44405</v>
      </c>
      <c r="D126" s="28">
        <v>713</v>
      </c>
      <c r="E126" s="22">
        <f t="shared" si="1"/>
        <v>1.6056750365949779E-2</v>
      </c>
      <c r="F126" s="23" t="s">
        <v>10</v>
      </c>
      <c r="G126" s="15" t="s">
        <v>11</v>
      </c>
    </row>
    <row r="127" spans="1:7" ht="15.75" x14ac:dyDescent="0.2">
      <c r="A127" s="18" t="s">
        <v>48</v>
      </c>
      <c r="B127" s="24" t="s">
        <v>9</v>
      </c>
      <c r="C127" s="20">
        <v>50585</v>
      </c>
      <c r="D127" s="28">
        <v>813</v>
      </c>
      <c r="E127" s="22">
        <f t="shared" si="1"/>
        <v>1.6071958090342987E-2</v>
      </c>
      <c r="F127" s="23" t="s">
        <v>10</v>
      </c>
      <c r="G127" s="15" t="s">
        <v>11</v>
      </c>
    </row>
    <row r="128" spans="1:7" ht="15.75" x14ac:dyDescent="0.2">
      <c r="A128" s="18" t="s">
        <v>48</v>
      </c>
      <c r="B128" s="24" t="s">
        <v>28</v>
      </c>
      <c r="C128" s="20">
        <v>51616</v>
      </c>
      <c r="D128" s="28">
        <v>838</v>
      </c>
      <c r="E128" s="22">
        <f t="shared" si="1"/>
        <v>1.6235275883446993E-2</v>
      </c>
      <c r="F128" s="23" t="s">
        <v>13</v>
      </c>
      <c r="G128" s="15" t="s">
        <v>11</v>
      </c>
    </row>
    <row r="129" spans="1:7" ht="15.75" x14ac:dyDescent="0.2">
      <c r="A129" s="18" t="s">
        <v>48</v>
      </c>
      <c r="B129" s="24" t="s">
        <v>27</v>
      </c>
      <c r="C129" s="20">
        <v>49857</v>
      </c>
      <c r="D129" s="28">
        <v>830</v>
      </c>
      <c r="E129" s="22">
        <f t="shared" si="1"/>
        <v>1.6647612170808512E-2</v>
      </c>
      <c r="F129" s="23" t="s">
        <v>10</v>
      </c>
      <c r="G129" s="15" t="s">
        <v>11</v>
      </c>
    </row>
    <row r="130" spans="1:7" ht="15.75" x14ac:dyDescent="0.2">
      <c r="A130" s="18" t="s">
        <v>48</v>
      </c>
      <c r="B130" s="24" t="s">
        <v>34</v>
      </c>
      <c r="C130" s="20">
        <v>51664</v>
      </c>
      <c r="D130" s="28">
        <v>921</v>
      </c>
      <c r="E130" s="22">
        <f t="shared" si="1"/>
        <v>1.7826726540724681E-2</v>
      </c>
      <c r="F130" s="23" t="s">
        <v>10</v>
      </c>
      <c r="G130" s="15" t="s">
        <v>11</v>
      </c>
    </row>
    <row r="131" spans="1:7" ht="15.75" x14ac:dyDescent="0.2">
      <c r="A131" s="18" t="s">
        <v>48</v>
      </c>
      <c r="B131" s="24" t="s">
        <v>19</v>
      </c>
      <c r="C131" s="20">
        <v>46424</v>
      </c>
      <c r="D131" s="28">
        <v>835</v>
      </c>
      <c r="E131" s="22">
        <f t="shared" ref="E131:E194" si="2">D131/C131</f>
        <v>1.7986386351886954E-2</v>
      </c>
      <c r="F131" s="23" t="s">
        <v>13</v>
      </c>
      <c r="G131" s="16" t="s">
        <v>21</v>
      </c>
    </row>
    <row r="132" spans="1:7" ht="15.75" x14ac:dyDescent="0.2">
      <c r="A132" s="18" t="s">
        <v>48</v>
      </c>
      <c r="B132" s="24" t="s">
        <v>25</v>
      </c>
      <c r="C132" s="20">
        <v>55681</v>
      </c>
      <c r="D132" s="21">
        <v>1007</v>
      </c>
      <c r="E132" s="22">
        <f t="shared" si="2"/>
        <v>1.8085163700364577E-2</v>
      </c>
      <c r="F132" s="23" t="s">
        <v>13</v>
      </c>
      <c r="G132" s="16" t="s">
        <v>21</v>
      </c>
    </row>
    <row r="133" spans="1:7" ht="15.75" x14ac:dyDescent="0.2">
      <c r="A133" s="18" t="s">
        <v>48</v>
      </c>
      <c r="B133" s="24" t="s">
        <v>14</v>
      </c>
      <c r="C133" s="20">
        <v>47081</v>
      </c>
      <c r="D133" s="28">
        <v>854</v>
      </c>
      <c r="E133" s="22">
        <f t="shared" si="2"/>
        <v>1.813895201886111E-2</v>
      </c>
      <c r="F133" s="23" t="s">
        <v>13</v>
      </c>
      <c r="G133" s="16" t="s">
        <v>21</v>
      </c>
    </row>
    <row r="134" spans="1:7" ht="15.75" x14ac:dyDescent="0.2">
      <c r="A134" s="18" t="s">
        <v>48</v>
      </c>
      <c r="B134" s="24" t="s">
        <v>33</v>
      </c>
      <c r="C134" s="20">
        <v>51605</v>
      </c>
      <c r="D134" s="28">
        <v>950</v>
      </c>
      <c r="E134" s="22">
        <f t="shared" si="2"/>
        <v>1.840906888867358E-2</v>
      </c>
      <c r="F134" s="23" t="s">
        <v>10</v>
      </c>
      <c r="G134" s="16" t="s">
        <v>21</v>
      </c>
    </row>
    <row r="135" spans="1:7" ht="15.75" x14ac:dyDescent="0.2">
      <c r="A135" s="18" t="s">
        <v>48</v>
      </c>
      <c r="B135" s="24" t="s">
        <v>17</v>
      </c>
      <c r="C135" s="20">
        <v>48969</v>
      </c>
      <c r="D135" s="28">
        <v>916</v>
      </c>
      <c r="E135" s="22">
        <f t="shared" si="2"/>
        <v>1.8705711776838409E-2</v>
      </c>
      <c r="F135" s="23" t="s">
        <v>13</v>
      </c>
      <c r="G135" s="16" t="s">
        <v>21</v>
      </c>
    </row>
    <row r="136" spans="1:7" ht="15.75" x14ac:dyDescent="0.2">
      <c r="A136" s="18" t="s">
        <v>48</v>
      </c>
      <c r="B136" s="24" t="s">
        <v>36</v>
      </c>
      <c r="C136" s="20">
        <v>47971</v>
      </c>
      <c r="D136" s="28">
        <v>919</v>
      </c>
      <c r="E136" s="22">
        <f t="shared" si="2"/>
        <v>1.9157407600425256E-2</v>
      </c>
      <c r="F136" s="23" t="s">
        <v>10</v>
      </c>
      <c r="G136" s="16" t="s">
        <v>21</v>
      </c>
    </row>
    <row r="137" spans="1:7" ht="15.75" x14ac:dyDescent="0.2">
      <c r="A137" s="18" t="s">
        <v>48</v>
      </c>
      <c r="B137" s="24" t="s">
        <v>22</v>
      </c>
      <c r="C137" s="20">
        <v>45269</v>
      </c>
      <c r="D137" s="28">
        <v>892</v>
      </c>
      <c r="E137" s="22">
        <f t="shared" si="2"/>
        <v>1.9704433497536946E-2</v>
      </c>
      <c r="F137" s="23" t="s">
        <v>10</v>
      </c>
      <c r="G137" s="16" t="s">
        <v>21</v>
      </c>
    </row>
    <row r="138" spans="1:7" ht="15.75" x14ac:dyDescent="0.2">
      <c r="A138" s="18" t="s">
        <v>48</v>
      </c>
      <c r="B138" s="24" t="s">
        <v>20</v>
      </c>
      <c r="C138" s="20">
        <v>52379</v>
      </c>
      <c r="D138" s="21">
        <v>1053</v>
      </c>
      <c r="E138" s="22">
        <f t="shared" si="2"/>
        <v>2.0103476584127228E-2</v>
      </c>
      <c r="F138" s="23" t="s">
        <v>10</v>
      </c>
      <c r="G138" s="16" t="s">
        <v>21</v>
      </c>
    </row>
    <row r="139" spans="1:7" ht="15.75" x14ac:dyDescent="0.2">
      <c r="A139" s="18" t="s">
        <v>48</v>
      </c>
      <c r="B139" s="24" t="s">
        <v>29</v>
      </c>
      <c r="C139" s="20">
        <v>53942</v>
      </c>
      <c r="D139" s="21">
        <v>1107</v>
      </c>
      <c r="E139" s="22">
        <f t="shared" si="2"/>
        <v>2.0522042193467056E-2</v>
      </c>
      <c r="F139" s="23" t="s">
        <v>13</v>
      </c>
      <c r="G139" s="17" t="s">
        <v>30</v>
      </c>
    </row>
    <row r="140" spans="1:7" ht="15.75" x14ac:dyDescent="0.2">
      <c r="A140" s="18" t="s">
        <v>48</v>
      </c>
      <c r="B140" s="24" t="s">
        <v>23</v>
      </c>
      <c r="C140" s="20">
        <v>59685</v>
      </c>
      <c r="D140" s="21">
        <v>1294</v>
      </c>
      <c r="E140" s="22">
        <f t="shared" si="2"/>
        <v>2.1680489235151212E-2</v>
      </c>
      <c r="F140" s="23" t="s">
        <v>13</v>
      </c>
      <c r="G140" s="17" t="s">
        <v>30</v>
      </c>
    </row>
    <row r="141" spans="1:7" ht="15.75" x14ac:dyDescent="0.2">
      <c r="A141" s="18" t="s">
        <v>48</v>
      </c>
      <c r="B141" s="24" t="s">
        <v>16</v>
      </c>
      <c r="C141" s="20">
        <v>43839</v>
      </c>
      <c r="D141" s="28">
        <v>986</v>
      </c>
      <c r="E141" s="22">
        <f t="shared" si="2"/>
        <v>2.2491388945915736E-2</v>
      </c>
      <c r="F141" s="23" t="s">
        <v>13</v>
      </c>
      <c r="G141" s="17" t="s">
        <v>30</v>
      </c>
    </row>
    <row r="142" spans="1:7" ht="15.75" x14ac:dyDescent="0.2">
      <c r="A142" s="18" t="s">
        <v>48</v>
      </c>
      <c r="B142" s="24" t="s">
        <v>26</v>
      </c>
      <c r="C142" s="20">
        <v>59566</v>
      </c>
      <c r="D142" s="21">
        <v>1409</v>
      </c>
      <c r="E142" s="22">
        <f t="shared" si="2"/>
        <v>2.3654433737366955E-2</v>
      </c>
      <c r="F142" s="23" t="s">
        <v>10</v>
      </c>
      <c r="G142" s="17" t="s">
        <v>30</v>
      </c>
    </row>
    <row r="143" spans="1:7" ht="15.75" x14ac:dyDescent="0.2">
      <c r="A143" s="18" t="s">
        <v>48</v>
      </c>
      <c r="B143" s="24" t="s">
        <v>31</v>
      </c>
      <c r="C143" s="20">
        <v>60133</v>
      </c>
      <c r="D143" s="21">
        <v>1448</v>
      </c>
      <c r="E143" s="22">
        <f t="shared" si="2"/>
        <v>2.4079956097317612E-2</v>
      </c>
      <c r="F143" s="23" t="s">
        <v>10</v>
      </c>
      <c r="G143" s="17" t="s">
        <v>30</v>
      </c>
    </row>
    <row r="144" spans="1:7" ht="15.75" x14ac:dyDescent="0.2">
      <c r="A144" s="18" t="s">
        <v>48</v>
      </c>
      <c r="B144" s="24" t="s">
        <v>18</v>
      </c>
      <c r="C144" s="20">
        <v>50276</v>
      </c>
      <c r="D144" s="21">
        <v>1221</v>
      </c>
      <c r="E144" s="22">
        <f t="shared" si="2"/>
        <v>2.4285941602355001E-2</v>
      </c>
      <c r="F144" s="23" t="s">
        <v>13</v>
      </c>
      <c r="G144" s="17" t="s">
        <v>30</v>
      </c>
    </row>
    <row r="145" spans="1:7" ht="15.75" x14ac:dyDescent="0.2">
      <c r="A145" s="18" t="s">
        <v>48</v>
      </c>
      <c r="B145" s="24" t="s">
        <v>12</v>
      </c>
      <c r="C145" s="20">
        <v>45650</v>
      </c>
      <c r="D145" s="21">
        <v>1201</v>
      </c>
      <c r="E145" s="22">
        <f t="shared" si="2"/>
        <v>2.6308871851040527E-2</v>
      </c>
      <c r="F145" s="23" t="s">
        <v>13</v>
      </c>
      <c r="G145" s="17" t="s">
        <v>30</v>
      </c>
    </row>
    <row r="146" spans="1:7" ht="15.75" x14ac:dyDescent="0.2">
      <c r="A146" s="18" t="s">
        <v>48</v>
      </c>
      <c r="B146" s="25" t="s">
        <v>35</v>
      </c>
      <c r="C146" s="20">
        <v>62168</v>
      </c>
      <c r="D146" s="21">
        <v>2746</v>
      </c>
      <c r="E146" s="22">
        <f t="shared" si="2"/>
        <v>4.4170634409985844E-2</v>
      </c>
      <c r="F146" s="23" t="s">
        <v>10</v>
      </c>
      <c r="G146" s="17" t="s">
        <v>30</v>
      </c>
    </row>
    <row r="147" spans="1:7" ht="15.75" x14ac:dyDescent="0.2">
      <c r="A147" s="1" t="s">
        <v>49</v>
      </c>
      <c r="B147" s="7" t="s">
        <v>19</v>
      </c>
      <c r="C147" s="8">
        <v>46424</v>
      </c>
      <c r="D147" s="26">
        <v>658</v>
      </c>
      <c r="E147" s="10">
        <f t="shared" si="2"/>
        <v>1.4173703256936067E-2</v>
      </c>
      <c r="F147" s="14" t="s">
        <v>38</v>
      </c>
      <c r="G147" s="15" t="s">
        <v>11</v>
      </c>
    </row>
    <row r="148" spans="1:7" ht="15.75" x14ac:dyDescent="0.2">
      <c r="A148" s="1" t="s">
        <v>49</v>
      </c>
      <c r="B148" s="13" t="s">
        <v>29</v>
      </c>
      <c r="C148" s="8">
        <v>53942</v>
      </c>
      <c r="D148" s="26">
        <v>770</v>
      </c>
      <c r="E148" s="10">
        <f t="shared" si="2"/>
        <v>1.4274591227614845E-2</v>
      </c>
      <c r="F148" s="14" t="s">
        <v>39</v>
      </c>
      <c r="G148" s="15" t="s">
        <v>11</v>
      </c>
    </row>
    <row r="149" spans="1:7" ht="15.75" x14ac:dyDescent="0.2">
      <c r="A149" s="1" t="s">
        <v>49</v>
      </c>
      <c r="B149" s="13" t="s">
        <v>34</v>
      </c>
      <c r="C149" s="8">
        <v>51664</v>
      </c>
      <c r="D149" s="26">
        <v>750</v>
      </c>
      <c r="E149" s="10">
        <f t="shared" si="2"/>
        <v>1.4516878290492412E-2</v>
      </c>
      <c r="F149" s="14" t="s">
        <v>38</v>
      </c>
      <c r="G149" s="15" t="s">
        <v>11</v>
      </c>
    </row>
    <row r="150" spans="1:7" ht="15.75" x14ac:dyDescent="0.2">
      <c r="A150" s="1" t="s">
        <v>49</v>
      </c>
      <c r="B150" s="13" t="s">
        <v>22</v>
      </c>
      <c r="C150" s="8">
        <v>45269</v>
      </c>
      <c r="D150" s="26">
        <v>661</v>
      </c>
      <c r="E150" s="10">
        <f t="shared" si="2"/>
        <v>1.4601603746493184E-2</v>
      </c>
      <c r="F150" s="14" t="s">
        <v>38</v>
      </c>
      <c r="G150" s="15" t="s">
        <v>11</v>
      </c>
    </row>
    <row r="151" spans="1:7" ht="15.75" x14ac:dyDescent="0.2">
      <c r="A151" s="1" t="s">
        <v>49</v>
      </c>
      <c r="B151" s="13" t="s">
        <v>26</v>
      </c>
      <c r="C151" s="8">
        <v>59566</v>
      </c>
      <c r="D151" s="26">
        <v>925</v>
      </c>
      <c r="E151" s="10">
        <f t="shared" si="2"/>
        <v>1.5528993049726355E-2</v>
      </c>
      <c r="F151" s="14" t="s">
        <v>39</v>
      </c>
      <c r="G151" s="15" t="s">
        <v>11</v>
      </c>
    </row>
    <row r="152" spans="1:7" ht="15.75" x14ac:dyDescent="0.2">
      <c r="A152" s="1" t="s">
        <v>49</v>
      </c>
      <c r="B152" s="13" t="s">
        <v>28</v>
      </c>
      <c r="C152" s="8">
        <v>51616</v>
      </c>
      <c r="D152" s="26">
        <v>803</v>
      </c>
      <c r="E152" s="10">
        <f t="shared" si="2"/>
        <v>1.555719156850589E-2</v>
      </c>
      <c r="F152" s="14" t="s">
        <v>38</v>
      </c>
      <c r="G152" s="15" t="s">
        <v>11</v>
      </c>
    </row>
    <row r="153" spans="1:7" ht="15.75" x14ac:dyDescent="0.2">
      <c r="A153" s="1" t="s">
        <v>49</v>
      </c>
      <c r="B153" s="13" t="s">
        <v>25</v>
      </c>
      <c r="C153" s="8">
        <v>55681</v>
      </c>
      <c r="D153" s="26">
        <v>944</v>
      </c>
      <c r="E153" s="10">
        <f t="shared" si="2"/>
        <v>1.695371850361883E-2</v>
      </c>
      <c r="F153" s="14" t="s">
        <v>38</v>
      </c>
      <c r="G153" s="15" t="s">
        <v>11</v>
      </c>
    </row>
    <row r="154" spans="1:7" ht="15.75" x14ac:dyDescent="0.2">
      <c r="A154" s="1" t="s">
        <v>49</v>
      </c>
      <c r="B154" s="13" t="s">
        <v>35</v>
      </c>
      <c r="C154" s="8">
        <v>62168</v>
      </c>
      <c r="D154" s="9">
        <v>1087</v>
      </c>
      <c r="E154" s="10">
        <f t="shared" si="2"/>
        <v>1.7484879680864755E-2</v>
      </c>
      <c r="F154" s="14" t="s">
        <v>38</v>
      </c>
      <c r="G154" s="15" t="s">
        <v>11</v>
      </c>
    </row>
    <row r="155" spans="1:7" ht="15.75" x14ac:dyDescent="0.2">
      <c r="A155" s="1" t="s">
        <v>49</v>
      </c>
      <c r="B155" s="13" t="s">
        <v>20</v>
      </c>
      <c r="C155" s="8">
        <v>52379</v>
      </c>
      <c r="D155" s="26">
        <v>931</v>
      </c>
      <c r="E155" s="10">
        <f t="shared" si="2"/>
        <v>1.7774298860230246E-2</v>
      </c>
      <c r="F155" s="14" t="s">
        <v>42</v>
      </c>
      <c r="G155" s="16" t="s">
        <v>21</v>
      </c>
    </row>
    <row r="156" spans="1:7" ht="15.75" x14ac:dyDescent="0.2">
      <c r="A156" s="1" t="s">
        <v>49</v>
      </c>
      <c r="B156" s="13" t="s">
        <v>16</v>
      </c>
      <c r="C156" s="8">
        <v>43839</v>
      </c>
      <c r="D156" s="26">
        <v>783</v>
      </c>
      <c r="E156" s="10">
        <f t="shared" si="2"/>
        <v>1.7860808868815439E-2</v>
      </c>
      <c r="F156" s="14" t="s">
        <v>39</v>
      </c>
      <c r="G156" s="16" t="s">
        <v>21</v>
      </c>
    </row>
    <row r="157" spans="1:7" ht="15.75" x14ac:dyDescent="0.2">
      <c r="A157" s="1" t="s">
        <v>49</v>
      </c>
      <c r="B157" s="13" t="s">
        <v>33</v>
      </c>
      <c r="C157" s="8">
        <v>51605</v>
      </c>
      <c r="D157" s="26">
        <v>942</v>
      </c>
      <c r="E157" s="10">
        <f t="shared" si="2"/>
        <v>1.8254045150663697E-2</v>
      </c>
      <c r="F157" s="14" t="s">
        <v>39</v>
      </c>
      <c r="G157" s="16" t="s">
        <v>21</v>
      </c>
    </row>
    <row r="158" spans="1:7" ht="15.75" x14ac:dyDescent="0.2">
      <c r="A158" s="1" t="s">
        <v>49</v>
      </c>
      <c r="B158" s="13" t="s">
        <v>18</v>
      </c>
      <c r="C158" s="8">
        <v>50276</v>
      </c>
      <c r="D158" s="26">
        <v>931</v>
      </c>
      <c r="E158" s="10">
        <f t="shared" si="2"/>
        <v>1.8517781844219906E-2</v>
      </c>
      <c r="F158" s="14" t="s">
        <v>40</v>
      </c>
      <c r="G158" s="16" t="s">
        <v>21</v>
      </c>
    </row>
    <row r="159" spans="1:7" ht="15.75" x14ac:dyDescent="0.2">
      <c r="A159" s="1" t="s">
        <v>49</v>
      </c>
      <c r="B159" s="13" t="s">
        <v>36</v>
      </c>
      <c r="C159" s="8">
        <v>47971</v>
      </c>
      <c r="D159" s="26">
        <v>889</v>
      </c>
      <c r="E159" s="10">
        <f t="shared" si="2"/>
        <v>1.8532029767984824E-2</v>
      </c>
      <c r="F159" s="14" t="s">
        <v>39</v>
      </c>
      <c r="G159" s="16" t="s">
        <v>21</v>
      </c>
    </row>
    <row r="160" spans="1:7" ht="15.75" x14ac:dyDescent="0.2">
      <c r="A160" s="1" t="s">
        <v>49</v>
      </c>
      <c r="B160" s="13" t="s">
        <v>32</v>
      </c>
      <c r="C160" s="8">
        <v>53967</v>
      </c>
      <c r="D160" s="9">
        <v>1008</v>
      </c>
      <c r="E160" s="10">
        <f t="shared" si="2"/>
        <v>1.8678081049530268E-2</v>
      </c>
      <c r="F160" s="14" t="s">
        <v>39</v>
      </c>
      <c r="G160" s="16" t="s">
        <v>21</v>
      </c>
    </row>
    <row r="161" spans="1:7" ht="15.75" x14ac:dyDescent="0.2">
      <c r="A161" s="1" t="s">
        <v>49</v>
      </c>
      <c r="B161" s="13" t="s">
        <v>9</v>
      </c>
      <c r="C161" s="8">
        <v>50585</v>
      </c>
      <c r="D161" s="26">
        <v>961</v>
      </c>
      <c r="E161" s="10">
        <f t="shared" si="2"/>
        <v>1.8997726598794108E-2</v>
      </c>
      <c r="F161" s="14" t="s">
        <v>38</v>
      </c>
      <c r="G161" s="16" t="s">
        <v>21</v>
      </c>
    </row>
    <row r="162" spans="1:7" ht="15.75" x14ac:dyDescent="0.2">
      <c r="A162" s="1" t="s">
        <v>49</v>
      </c>
      <c r="B162" s="13" t="s">
        <v>17</v>
      </c>
      <c r="C162" s="8">
        <v>48969</v>
      </c>
      <c r="D162" s="26">
        <v>958</v>
      </c>
      <c r="E162" s="10">
        <f t="shared" si="2"/>
        <v>1.9563397251322265E-2</v>
      </c>
      <c r="F162" s="14" t="s">
        <v>41</v>
      </c>
      <c r="G162" s="16" t="s">
        <v>21</v>
      </c>
    </row>
    <row r="163" spans="1:7" ht="15.75" x14ac:dyDescent="0.2">
      <c r="A163" s="1" t="s">
        <v>49</v>
      </c>
      <c r="B163" s="13" t="s">
        <v>14</v>
      </c>
      <c r="C163" s="8">
        <v>47081</v>
      </c>
      <c r="D163" s="26">
        <v>938</v>
      </c>
      <c r="E163" s="10">
        <f t="shared" si="2"/>
        <v>1.9923111233831056E-2</v>
      </c>
      <c r="F163" s="14" t="s">
        <v>39</v>
      </c>
      <c r="G163" s="17" t="s">
        <v>30</v>
      </c>
    </row>
    <row r="164" spans="1:7" ht="15.75" x14ac:dyDescent="0.2">
      <c r="A164" s="1" t="s">
        <v>49</v>
      </c>
      <c r="B164" s="13" t="s">
        <v>27</v>
      </c>
      <c r="C164" s="8">
        <v>49857</v>
      </c>
      <c r="D164" s="9">
        <v>1031</v>
      </c>
      <c r="E164" s="10">
        <f t="shared" si="2"/>
        <v>2.0679142347112742E-2</v>
      </c>
      <c r="F164" s="14" t="s">
        <v>38</v>
      </c>
      <c r="G164" s="17" t="s">
        <v>30</v>
      </c>
    </row>
    <row r="165" spans="1:7" ht="15.75" x14ac:dyDescent="0.2">
      <c r="A165" s="1" t="s">
        <v>49</v>
      </c>
      <c r="B165" s="13" t="s">
        <v>12</v>
      </c>
      <c r="C165" s="8">
        <v>45650</v>
      </c>
      <c r="D165" s="26">
        <v>962</v>
      </c>
      <c r="E165" s="10">
        <f t="shared" si="2"/>
        <v>2.1073384446878424E-2</v>
      </c>
      <c r="F165" s="14" t="s">
        <v>42</v>
      </c>
      <c r="G165" s="17" t="s">
        <v>30</v>
      </c>
    </row>
    <row r="166" spans="1:7" ht="15.75" x14ac:dyDescent="0.2">
      <c r="A166" s="1" t="s">
        <v>49</v>
      </c>
      <c r="B166" s="13" t="s">
        <v>23</v>
      </c>
      <c r="C166" s="8">
        <v>59685</v>
      </c>
      <c r="D166" s="9">
        <v>1556</v>
      </c>
      <c r="E166" s="10">
        <f t="shared" si="2"/>
        <v>2.6070201893273016E-2</v>
      </c>
      <c r="F166" s="14" t="s">
        <v>38</v>
      </c>
      <c r="G166" s="17" t="s">
        <v>30</v>
      </c>
    </row>
    <row r="167" spans="1:7" ht="15.75" x14ac:dyDescent="0.2">
      <c r="A167" s="1" t="s">
        <v>49</v>
      </c>
      <c r="B167" s="13" t="s">
        <v>24</v>
      </c>
      <c r="C167" s="8">
        <v>65389</v>
      </c>
      <c r="D167" s="9">
        <v>1968</v>
      </c>
      <c r="E167" s="10">
        <f t="shared" si="2"/>
        <v>3.009680527305816E-2</v>
      </c>
      <c r="F167" s="14" t="s">
        <v>38</v>
      </c>
      <c r="G167" s="17" t="s">
        <v>30</v>
      </c>
    </row>
    <row r="168" spans="1:7" ht="15.75" x14ac:dyDescent="0.2">
      <c r="A168" s="1" t="s">
        <v>49</v>
      </c>
      <c r="B168" s="13" t="s">
        <v>15</v>
      </c>
      <c r="C168" s="8">
        <v>52393</v>
      </c>
      <c r="D168" s="9">
        <v>1588</v>
      </c>
      <c r="E168" s="10">
        <f t="shared" si="2"/>
        <v>3.0309392476094134E-2</v>
      </c>
      <c r="F168" s="14" t="s">
        <v>39</v>
      </c>
      <c r="G168" s="17" t="s">
        <v>30</v>
      </c>
    </row>
    <row r="169" spans="1:7" ht="15.75" x14ac:dyDescent="0.2">
      <c r="A169" s="1" t="s">
        <v>49</v>
      </c>
      <c r="B169" s="13" t="s">
        <v>31</v>
      </c>
      <c r="C169" s="8">
        <v>60133</v>
      </c>
      <c r="D169" s="9">
        <v>2121</v>
      </c>
      <c r="E169" s="10">
        <f t="shared" si="2"/>
        <v>3.5271814145311227E-2</v>
      </c>
      <c r="F169" s="14" t="s">
        <v>39</v>
      </c>
      <c r="G169" s="17" t="s">
        <v>30</v>
      </c>
    </row>
    <row r="170" spans="1:7" ht="15.75" x14ac:dyDescent="0.2">
      <c r="A170" s="1" t="s">
        <v>49</v>
      </c>
      <c r="B170" s="27" t="s">
        <v>88</v>
      </c>
      <c r="C170" s="8">
        <v>44405</v>
      </c>
      <c r="D170" s="9">
        <v>1667</v>
      </c>
      <c r="E170" s="10">
        <f t="shared" si="2"/>
        <v>3.7540817475509518E-2</v>
      </c>
      <c r="F170" s="14" t="s">
        <v>40</v>
      </c>
      <c r="G170" s="17" t="s">
        <v>30</v>
      </c>
    </row>
    <row r="171" spans="1:7" ht="15.75" x14ac:dyDescent="0.2">
      <c r="A171" s="18" t="s">
        <v>50</v>
      </c>
      <c r="B171" s="19" t="s">
        <v>88</v>
      </c>
      <c r="C171" s="20">
        <v>44405</v>
      </c>
      <c r="D171" s="21">
        <v>1357</v>
      </c>
      <c r="E171" s="22">
        <f t="shared" si="2"/>
        <v>3.0559621664227002E-2</v>
      </c>
      <c r="F171" s="23" t="s">
        <v>10</v>
      </c>
      <c r="G171" s="15" t="s">
        <v>11</v>
      </c>
    </row>
    <row r="172" spans="1:7" ht="15.75" x14ac:dyDescent="0.2">
      <c r="A172" s="18" t="s">
        <v>50</v>
      </c>
      <c r="B172" s="24" t="s">
        <v>15</v>
      </c>
      <c r="C172" s="20">
        <v>52393</v>
      </c>
      <c r="D172" s="21">
        <v>1740</v>
      </c>
      <c r="E172" s="22">
        <f t="shared" si="2"/>
        <v>3.3210543393201383E-2</v>
      </c>
      <c r="F172" s="23" t="s">
        <v>13</v>
      </c>
      <c r="G172" s="15" t="s">
        <v>11</v>
      </c>
    </row>
    <row r="173" spans="1:7" ht="15.75" x14ac:dyDescent="0.2">
      <c r="A173" s="18" t="s">
        <v>50</v>
      </c>
      <c r="B173" s="24" t="s">
        <v>27</v>
      </c>
      <c r="C173" s="20">
        <v>49857</v>
      </c>
      <c r="D173" s="21">
        <v>1831</v>
      </c>
      <c r="E173" s="22">
        <f t="shared" si="2"/>
        <v>3.6725033596084804E-2</v>
      </c>
      <c r="F173" s="23" t="s">
        <v>10</v>
      </c>
      <c r="G173" s="15" t="s">
        <v>11</v>
      </c>
    </row>
    <row r="174" spans="1:7" ht="15.75" x14ac:dyDescent="0.2">
      <c r="A174" s="18" t="s">
        <v>50</v>
      </c>
      <c r="B174" s="24" t="s">
        <v>33</v>
      </c>
      <c r="C174" s="20">
        <v>51605</v>
      </c>
      <c r="D174" s="21">
        <v>2105</v>
      </c>
      <c r="E174" s="22">
        <f t="shared" si="2"/>
        <v>4.0790621063850403E-2</v>
      </c>
      <c r="F174" s="23" t="s">
        <v>10</v>
      </c>
      <c r="G174" s="15" t="s">
        <v>11</v>
      </c>
    </row>
    <row r="175" spans="1:7" ht="15.75" x14ac:dyDescent="0.2">
      <c r="A175" s="18" t="s">
        <v>50</v>
      </c>
      <c r="B175" s="24" t="s">
        <v>29</v>
      </c>
      <c r="C175" s="20">
        <v>53942</v>
      </c>
      <c r="D175" s="21">
        <v>2277</v>
      </c>
      <c r="E175" s="22">
        <f t="shared" si="2"/>
        <v>4.2212005487375331E-2</v>
      </c>
      <c r="F175" s="23" t="s">
        <v>13</v>
      </c>
      <c r="G175" s="15" t="s">
        <v>11</v>
      </c>
    </row>
    <row r="176" spans="1:7" ht="15.75" x14ac:dyDescent="0.2">
      <c r="A176" s="18" t="s">
        <v>50</v>
      </c>
      <c r="B176" s="24" t="s">
        <v>34</v>
      </c>
      <c r="C176" s="20">
        <v>51664</v>
      </c>
      <c r="D176" s="21">
        <v>2184</v>
      </c>
      <c r="E176" s="22">
        <f t="shared" si="2"/>
        <v>4.2273149581913902E-2</v>
      </c>
      <c r="F176" s="23" t="s">
        <v>10</v>
      </c>
      <c r="G176" s="15" t="s">
        <v>11</v>
      </c>
    </row>
    <row r="177" spans="1:7" ht="15.75" x14ac:dyDescent="0.2">
      <c r="A177" s="18" t="s">
        <v>50</v>
      </c>
      <c r="B177" s="24" t="s">
        <v>12</v>
      </c>
      <c r="C177" s="20">
        <v>45650</v>
      </c>
      <c r="D177" s="21">
        <v>2140</v>
      </c>
      <c r="E177" s="22">
        <f t="shared" si="2"/>
        <v>4.6878422782037237E-2</v>
      </c>
      <c r="F177" s="23" t="s">
        <v>13</v>
      </c>
      <c r="G177" s="15" t="s">
        <v>11</v>
      </c>
    </row>
    <row r="178" spans="1:7" ht="15.75" x14ac:dyDescent="0.2">
      <c r="A178" s="18" t="s">
        <v>50</v>
      </c>
      <c r="B178" s="24" t="s">
        <v>28</v>
      </c>
      <c r="C178" s="20">
        <v>51616</v>
      </c>
      <c r="D178" s="21">
        <v>2484</v>
      </c>
      <c r="E178" s="22">
        <f t="shared" si="2"/>
        <v>4.8124612523248608E-2</v>
      </c>
      <c r="F178" s="23" t="s">
        <v>13</v>
      </c>
      <c r="G178" s="15" t="s">
        <v>11</v>
      </c>
    </row>
    <row r="179" spans="1:7" ht="15.75" x14ac:dyDescent="0.2">
      <c r="A179" s="18" t="s">
        <v>50</v>
      </c>
      <c r="B179" s="24" t="s">
        <v>26</v>
      </c>
      <c r="C179" s="20">
        <v>59566</v>
      </c>
      <c r="D179" s="21">
        <v>3074</v>
      </c>
      <c r="E179" s="22">
        <f t="shared" si="2"/>
        <v>5.1606621226874393E-2</v>
      </c>
      <c r="F179" s="23" t="s">
        <v>10</v>
      </c>
      <c r="G179" s="16" t="s">
        <v>21</v>
      </c>
    </row>
    <row r="180" spans="1:7" ht="15.75" x14ac:dyDescent="0.2">
      <c r="A180" s="18" t="s">
        <v>50</v>
      </c>
      <c r="B180" s="24" t="s">
        <v>24</v>
      </c>
      <c r="C180" s="20">
        <v>65389</v>
      </c>
      <c r="D180" s="21">
        <v>3759</v>
      </c>
      <c r="E180" s="22">
        <f t="shared" si="2"/>
        <v>5.7486733242594318E-2</v>
      </c>
      <c r="F180" s="23" t="s">
        <v>10</v>
      </c>
      <c r="G180" s="16" t="s">
        <v>21</v>
      </c>
    </row>
    <row r="181" spans="1:7" ht="15.75" x14ac:dyDescent="0.2">
      <c r="A181" s="18" t="s">
        <v>50</v>
      </c>
      <c r="B181" s="24" t="s">
        <v>19</v>
      </c>
      <c r="C181" s="20">
        <v>46424</v>
      </c>
      <c r="D181" s="21">
        <v>2747</v>
      </c>
      <c r="E181" s="22">
        <f t="shared" si="2"/>
        <v>5.9171980010339478E-2</v>
      </c>
      <c r="F181" s="23" t="s">
        <v>13</v>
      </c>
      <c r="G181" s="16" t="s">
        <v>21</v>
      </c>
    </row>
    <row r="182" spans="1:7" ht="15.75" x14ac:dyDescent="0.2">
      <c r="A182" s="18" t="s">
        <v>50</v>
      </c>
      <c r="B182" s="24" t="s">
        <v>32</v>
      </c>
      <c r="C182" s="20">
        <v>53967</v>
      </c>
      <c r="D182" s="21">
        <v>3219</v>
      </c>
      <c r="E182" s="22">
        <f t="shared" si="2"/>
        <v>5.9647562399243979E-2</v>
      </c>
      <c r="F182" s="23" t="s">
        <v>13</v>
      </c>
      <c r="G182" s="16" t="s">
        <v>21</v>
      </c>
    </row>
    <row r="183" spans="1:7" ht="15.75" x14ac:dyDescent="0.2">
      <c r="A183" s="18" t="s">
        <v>50</v>
      </c>
      <c r="B183" s="24" t="s">
        <v>25</v>
      </c>
      <c r="C183" s="20">
        <v>55681</v>
      </c>
      <c r="D183" s="21">
        <v>3352</v>
      </c>
      <c r="E183" s="22">
        <f t="shared" si="2"/>
        <v>6.0200068245900754E-2</v>
      </c>
      <c r="F183" s="23" t="s">
        <v>13</v>
      </c>
      <c r="G183" s="16" t="s">
        <v>21</v>
      </c>
    </row>
    <row r="184" spans="1:7" ht="15.75" x14ac:dyDescent="0.2">
      <c r="A184" s="18" t="s">
        <v>50</v>
      </c>
      <c r="B184" s="24" t="s">
        <v>36</v>
      </c>
      <c r="C184" s="20">
        <v>47971</v>
      </c>
      <c r="D184" s="21">
        <v>2905</v>
      </c>
      <c r="E184" s="22">
        <f t="shared" si="2"/>
        <v>6.0557420107981909E-2</v>
      </c>
      <c r="F184" s="23" t="s">
        <v>10</v>
      </c>
      <c r="G184" s="16" t="s">
        <v>21</v>
      </c>
    </row>
    <row r="185" spans="1:7" ht="15.75" x14ac:dyDescent="0.2">
      <c r="A185" s="18" t="s">
        <v>50</v>
      </c>
      <c r="B185" s="24" t="s">
        <v>14</v>
      </c>
      <c r="C185" s="20">
        <v>47081</v>
      </c>
      <c r="D185" s="21">
        <v>2873</v>
      </c>
      <c r="E185" s="22">
        <f t="shared" si="2"/>
        <v>6.1022493150103017E-2</v>
      </c>
      <c r="F185" s="23" t="s">
        <v>13</v>
      </c>
      <c r="G185" s="16" t="s">
        <v>21</v>
      </c>
    </row>
    <row r="186" spans="1:7" ht="15.75" x14ac:dyDescent="0.2">
      <c r="A186" s="18" t="s">
        <v>50</v>
      </c>
      <c r="B186" s="24" t="s">
        <v>9</v>
      </c>
      <c r="C186" s="20">
        <v>50585</v>
      </c>
      <c r="D186" s="21">
        <v>3111</v>
      </c>
      <c r="E186" s="22">
        <f t="shared" si="2"/>
        <v>6.1500444795888107E-2</v>
      </c>
      <c r="F186" s="23" t="s">
        <v>10</v>
      </c>
      <c r="G186" s="16" t="s">
        <v>21</v>
      </c>
    </row>
    <row r="187" spans="1:7" ht="15.75" x14ac:dyDescent="0.2">
      <c r="A187" s="18" t="s">
        <v>50</v>
      </c>
      <c r="B187" s="24" t="s">
        <v>16</v>
      </c>
      <c r="C187" s="20">
        <v>43839</v>
      </c>
      <c r="D187" s="21">
        <v>2760</v>
      </c>
      <c r="E187" s="22">
        <f t="shared" si="2"/>
        <v>6.295764045712722E-2</v>
      </c>
      <c r="F187" s="23" t="s">
        <v>13</v>
      </c>
      <c r="G187" s="17" t="s">
        <v>30</v>
      </c>
    </row>
    <row r="188" spans="1:7" ht="15.75" x14ac:dyDescent="0.2">
      <c r="A188" s="18" t="s">
        <v>50</v>
      </c>
      <c r="B188" s="24" t="s">
        <v>31</v>
      </c>
      <c r="C188" s="20">
        <v>60133</v>
      </c>
      <c r="D188" s="21">
        <v>3994</v>
      </c>
      <c r="E188" s="22">
        <f t="shared" si="2"/>
        <v>6.6419436914838773E-2</v>
      </c>
      <c r="F188" s="23" t="s">
        <v>10</v>
      </c>
      <c r="G188" s="17" t="s">
        <v>30</v>
      </c>
    </row>
    <row r="189" spans="1:7" ht="15.75" x14ac:dyDescent="0.2">
      <c r="A189" s="18" t="s">
        <v>50</v>
      </c>
      <c r="B189" s="24" t="s">
        <v>22</v>
      </c>
      <c r="C189" s="20">
        <v>45269</v>
      </c>
      <c r="D189" s="21">
        <v>3518</v>
      </c>
      <c r="E189" s="22">
        <f t="shared" si="2"/>
        <v>7.7713225386025764E-2</v>
      </c>
      <c r="F189" s="23" t="s">
        <v>10</v>
      </c>
      <c r="G189" s="17" t="s">
        <v>30</v>
      </c>
    </row>
    <row r="190" spans="1:7" ht="15.75" x14ac:dyDescent="0.2">
      <c r="A190" s="18" t="s">
        <v>50</v>
      </c>
      <c r="B190" s="24" t="s">
        <v>23</v>
      </c>
      <c r="C190" s="20">
        <v>59685</v>
      </c>
      <c r="D190" s="21">
        <v>5100</v>
      </c>
      <c r="E190" s="22">
        <f t="shared" si="2"/>
        <v>8.5448605177180198E-2</v>
      </c>
      <c r="F190" s="23" t="s">
        <v>13</v>
      </c>
      <c r="G190" s="17" t="s">
        <v>30</v>
      </c>
    </row>
    <row r="191" spans="1:7" ht="15.75" x14ac:dyDescent="0.2">
      <c r="A191" s="18" t="s">
        <v>50</v>
      </c>
      <c r="B191" s="24" t="s">
        <v>17</v>
      </c>
      <c r="C191" s="20">
        <v>48969</v>
      </c>
      <c r="D191" s="21">
        <v>5634</v>
      </c>
      <c r="E191" s="22">
        <f t="shared" si="2"/>
        <v>0.11505238007719169</v>
      </c>
      <c r="F191" s="23" t="s">
        <v>13</v>
      </c>
      <c r="G191" s="17" t="s">
        <v>30</v>
      </c>
    </row>
    <row r="192" spans="1:7" ht="15.75" x14ac:dyDescent="0.2">
      <c r="A192" s="18" t="s">
        <v>50</v>
      </c>
      <c r="B192" s="24" t="s">
        <v>35</v>
      </c>
      <c r="C192" s="20">
        <v>62168</v>
      </c>
      <c r="D192" s="21">
        <v>8595</v>
      </c>
      <c r="E192" s="22">
        <f t="shared" si="2"/>
        <v>0.13825440741217346</v>
      </c>
      <c r="F192" s="23" t="s">
        <v>10</v>
      </c>
      <c r="G192" s="17" t="s">
        <v>30</v>
      </c>
    </row>
    <row r="193" spans="1:7" ht="15.75" x14ac:dyDescent="0.2">
      <c r="A193" s="18" t="s">
        <v>50</v>
      </c>
      <c r="B193" s="24" t="s">
        <v>20</v>
      </c>
      <c r="C193" s="20">
        <v>52379</v>
      </c>
      <c r="D193" s="21">
        <v>7525</v>
      </c>
      <c r="E193" s="22">
        <f t="shared" si="2"/>
        <v>0.14366444567479333</v>
      </c>
      <c r="F193" s="23" t="s">
        <v>10</v>
      </c>
      <c r="G193" s="17" t="s">
        <v>30</v>
      </c>
    </row>
    <row r="194" spans="1:7" ht="15.75" x14ac:dyDescent="0.2">
      <c r="A194" s="18" t="s">
        <v>50</v>
      </c>
      <c r="B194" s="25" t="s">
        <v>18</v>
      </c>
      <c r="C194" s="20">
        <v>50276</v>
      </c>
      <c r="D194" s="21">
        <v>7504</v>
      </c>
      <c r="E194" s="22">
        <f t="shared" si="2"/>
        <v>0.14925610629326119</v>
      </c>
      <c r="F194" s="23" t="s">
        <v>13</v>
      </c>
      <c r="G194" s="17" t="s">
        <v>30</v>
      </c>
    </row>
    <row r="195" spans="1:7" ht="15.75" x14ac:dyDescent="0.2">
      <c r="A195" s="1" t="s">
        <v>51</v>
      </c>
      <c r="B195" s="7" t="s">
        <v>20</v>
      </c>
      <c r="C195" s="8">
        <v>52379</v>
      </c>
      <c r="D195" s="9">
        <v>11971</v>
      </c>
      <c r="E195" s="10">
        <f t="shared" ref="E195:E258" si="3">D195/C195</f>
        <v>0.22854579125221941</v>
      </c>
      <c r="F195" s="14" t="s">
        <v>47</v>
      </c>
      <c r="G195" s="15" t="s">
        <v>11</v>
      </c>
    </row>
    <row r="196" spans="1:7" ht="15.75" x14ac:dyDescent="0.2">
      <c r="A196" s="1" t="s">
        <v>51</v>
      </c>
      <c r="B196" s="13" t="s">
        <v>18</v>
      </c>
      <c r="C196" s="8">
        <v>50276</v>
      </c>
      <c r="D196" s="9">
        <v>11734</v>
      </c>
      <c r="E196" s="10">
        <f t="shared" si="3"/>
        <v>0.23339167793778343</v>
      </c>
      <c r="F196" s="14" t="s">
        <v>47</v>
      </c>
      <c r="G196" s="15" t="s">
        <v>11</v>
      </c>
    </row>
    <row r="197" spans="1:7" ht="15.75" x14ac:dyDescent="0.2">
      <c r="A197" s="1" t="s">
        <v>51</v>
      </c>
      <c r="B197" s="13" t="s">
        <v>35</v>
      </c>
      <c r="C197" s="8">
        <v>62168</v>
      </c>
      <c r="D197" s="9">
        <v>15598</v>
      </c>
      <c r="E197" s="10">
        <f t="shared" si="3"/>
        <v>0.25090078496975937</v>
      </c>
      <c r="F197" s="14" t="s">
        <v>46</v>
      </c>
      <c r="G197" s="15" t="s">
        <v>11</v>
      </c>
    </row>
    <row r="198" spans="1:7" ht="15.75" x14ac:dyDescent="0.2">
      <c r="A198" s="1" t="s">
        <v>51</v>
      </c>
      <c r="B198" s="13" t="s">
        <v>88</v>
      </c>
      <c r="C198" s="8">
        <v>44405</v>
      </c>
      <c r="D198" s="9">
        <v>12961</v>
      </c>
      <c r="E198" s="10">
        <f t="shared" si="3"/>
        <v>0.2918815448710731</v>
      </c>
      <c r="F198" s="14" t="s">
        <v>41</v>
      </c>
      <c r="G198" s="15" t="s">
        <v>11</v>
      </c>
    </row>
    <row r="199" spans="1:7" ht="15.75" x14ac:dyDescent="0.2">
      <c r="A199" s="1" t="s">
        <v>51</v>
      </c>
      <c r="B199" s="13" t="s">
        <v>36</v>
      </c>
      <c r="C199" s="8">
        <v>47971</v>
      </c>
      <c r="D199" s="9">
        <v>15545</v>
      </c>
      <c r="E199" s="10">
        <f t="shared" si="3"/>
        <v>0.32404994684288424</v>
      </c>
      <c r="F199" s="14" t="s">
        <v>46</v>
      </c>
      <c r="G199" s="15" t="s">
        <v>11</v>
      </c>
    </row>
    <row r="200" spans="1:7" ht="15.75" x14ac:dyDescent="0.2">
      <c r="A200" s="1" t="s">
        <v>51</v>
      </c>
      <c r="B200" s="13" t="s">
        <v>12</v>
      </c>
      <c r="C200" s="8">
        <v>45650</v>
      </c>
      <c r="D200" s="9">
        <v>15423</v>
      </c>
      <c r="E200" s="10">
        <f t="shared" si="3"/>
        <v>0.33785323110624316</v>
      </c>
      <c r="F200" s="14" t="s">
        <v>47</v>
      </c>
      <c r="G200" s="15" t="s">
        <v>11</v>
      </c>
    </row>
    <row r="201" spans="1:7" ht="15.75" x14ac:dyDescent="0.2">
      <c r="A201" s="1" t="s">
        <v>51</v>
      </c>
      <c r="B201" s="13" t="s">
        <v>31</v>
      </c>
      <c r="C201" s="8">
        <v>60133</v>
      </c>
      <c r="D201" s="9">
        <v>22492</v>
      </c>
      <c r="E201" s="10">
        <f t="shared" si="3"/>
        <v>0.37403755009728434</v>
      </c>
      <c r="F201" s="14" t="s">
        <v>46</v>
      </c>
      <c r="G201" s="15" t="s">
        <v>11</v>
      </c>
    </row>
    <row r="202" spans="1:7" ht="15.75" x14ac:dyDescent="0.2">
      <c r="A202" s="1" t="s">
        <v>51</v>
      </c>
      <c r="B202" s="13" t="s">
        <v>22</v>
      </c>
      <c r="C202" s="8">
        <v>45269</v>
      </c>
      <c r="D202" s="9">
        <v>18691</v>
      </c>
      <c r="E202" s="10">
        <f t="shared" si="3"/>
        <v>0.41288740639289578</v>
      </c>
      <c r="F202" s="14" t="s">
        <v>46</v>
      </c>
      <c r="G202" s="15" t="s">
        <v>11</v>
      </c>
    </row>
    <row r="203" spans="1:7" ht="15.75" x14ac:dyDescent="0.2">
      <c r="A203" s="1" t="s">
        <v>51</v>
      </c>
      <c r="B203" s="13" t="s">
        <v>24</v>
      </c>
      <c r="C203" s="8">
        <v>65389</v>
      </c>
      <c r="D203" s="9">
        <v>27528</v>
      </c>
      <c r="E203" s="10">
        <f t="shared" si="3"/>
        <v>0.42098823961216719</v>
      </c>
      <c r="F203" s="14" t="s">
        <v>47</v>
      </c>
      <c r="G203" s="16" t="s">
        <v>21</v>
      </c>
    </row>
    <row r="204" spans="1:7" ht="15.75" x14ac:dyDescent="0.2">
      <c r="A204" s="1" t="s">
        <v>51</v>
      </c>
      <c r="B204" s="13" t="s">
        <v>25</v>
      </c>
      <c r="C204" s="8">
        <v>55681</v>
      </c>
      <c r="D204" s="9">
        <v>23607</v>
      </c>
      <c r="E204" s="10">
        <f t="shared" si="3"/>
        <v>0.42396867872344246</v>
      </c>
      <c r="F204" s="14" t="s">
        <v>46</v>
      </c>
      <c r="G204" s="16" t="s">
        <v>21</v>
      </c>
    </row>
    <row r="205" spans="1:7" ht="15.75" x14ac:dyDescent="0.2">
      <c r="A205" s="1" t="s">
        <v>51</v>
      </c>
      <c r="B205" s="13" t="s">
        <v>33</v>
      </c>
      <c r="C205" s="8">
        <v>51605</v>
      </c>
      <c r="D205" s="9">
        <v>22121</v>
      </c>
      <c r="E205" s="10">
        <f t="shared" si="3"/>
        <v>0.42866001356457706</v>
      </c>
      <c r="F205" s="14" t="s">
        <v>46</v>
      </c>
      <c r="G205" s="16" t="s">
        <v>21</v>
      </c>
    </row>
    <row r="206" spans="1:7" ht="15.75" x14ac:dyDescent="0.2">
      <c r="A206" s="1" t="s">
        <v>51</v>
      </c>
      <c r="B206" s="13" t="s">
        <v>15</v>
      </c>
      <c r="C206" s="8">
        <v>52393</v>
      </c>
      <c r="D206" s="9">
        <v>22525</v>
      </c>
      <c r="E206" s="10">
        <f t="shared" si="3"/>
        <v>0.42992384478842594</v>
      </c>
      <c r="F206" s="14" t="s">
        <v>46</v>
      </c>
      <c r="G206" s="16" t="s">
        <v>21</v>
      </c>
    </row>
    <row r="207" spans="1:7" ht="15.75" x14ac:dyDescent="0.2">
      <c r="A207" s="1" t="s">
        <v>51</v>
      </c>
      <c r="B207" s="13" t="s">
        <v>9</v>
      </c>
      <c r="C207" s="8">
        <v>50585</v>
      </c>
      <c r="D207" s="9">
        <v>21768</v>
      </c>
      <c r="E207" s="10">
        <f t="shared" si="3"/>
        <v>0.43032519521597312</v>
      </c>
      <c r="F207" s="14" t="s">
        <v>47</v>
      </c>
      <c r="G207" s="16" t="s">
        <v>21</v>
      </c>
    </row>
    <row r="208" spans="1:7" ht="15.75" x14ac:dyDescent="0.2">
      <c r="A208" s="1" t="s">
        <v>51</v>
      </c>
      <c r="B208" s="13" t="s">
        <v>17</v>
      </c>
      <c r="C208" s="8">
        <v>48969</v>
      </c>
      <c r="D208" s="9">
        <v>21204</v>
      </c>
      <c r="E208" s="10">
        <f t="shared" si="3"/>
        <v>0.43300863811799301</v>
      </c>
      <c r="F208" s="14" t="s">
        <v>46</v>
      </c>
      <c r="G208" s="16" t="s">
        <v>21</v>
      </c>
    </row>
    <row r="209" spans="1:7" ht="15.75" x14ac:dyDescent="0.2">
      <c r="A209" s="1" t="s">
        <v>51</v>
      </c>
      <c r="B209" s="13" t="s">
        <v>32</v>
      </c>
      <c r="C209" s="8">
        <v>53967</v>
      </c>
      <c r="D209" s="9">
        <v>24290</v>
      </c>
      <c r="E209" s="10">
        <f t="shared" si="3"/>
        <v>0.45008986973520854</v>
      </c>
      <c r="F209" s="14" t="s">
        <v>46</v>
      </c>
      <c r="G209" s="16" t="s">
        <v>21</v>
      </c>
    </row>
    <row r="210" spans="1:7" ht="15.75" x14ac:dyDescent="0.2">
      <c r="A210" s="1" t="s">
        <v>51</v>
      </c>
      <c r="B210" s="13" t="s">
        <v>27</v>
      </c>
      <c r="C210" s="8">
        <v>49857</v>
      </c>
      <c r="D210" s="9">
        <v>22508</v>
      </c>
      <c r="E210" s="10">
        <f t="shared" si="3"/>
        <v>0.45145115028982891</v>
      </c>
      <c r="F210" s="14" t="s">
        <v>40</v>
      </c>
      <c r="G210" s="16" t="s">
        <v>21</v>
      </c>
    </row>
    <row r="211" spans="1:7" ht="15.75" x14ac:dyDescent="0.2">
      <c r="A211" s="1" t="s">
        <v>51</v>
      </c>
      <c r="B211" s="13" t="s">
        <v>29</v>
      </c>
      <c r="C211" s="8">
        <v>53942</v>
      </c>
      <c r="D211" s="9">
        <v>24404</v>
      </c>
      <c r="E211" s="10">
        <f t="shared" si="3"/>
        <v>0.45241184976456195</v>
      </c>
      <c r="F211" s="14" t="s">
        <v>47</v>
      </c>
      <c r="G211" s="17" t="s">
        <v>30</v>
      </c>
    </row>
    <row r="212" spans="1:7" ht="15.75" x14ac:dyDescent="0.2">
      <c r="A212" s="1" t="s">
        <v>51</v>
      </c>
      <c r="B212" s="13" t="s">
        <v>26</v>
      </c>
      <c r="C212" s="8">
        <v>59566</v>
      </c>
      <c r="D212" s="9">
        <v>27399</v>
      </c>
      <c r="E212" s="10">
        <f t="shared" si="3"/>
        <v>0.45997716818319173</v>
      </c>
      <c r="F212" s="14" t="s">
        <v>47</v>
      </c>
      <c r="G212" s="17" t="s">
        <v>30</v>
      </c>
    </row>
    <row r="213" spans="1:7" ht="15.75" x14ac:dyDescent="0.2">
      <c r="A213" s="1" t="s">
        <v>51</v>
      </c>
      <c r="B213" s="13" t="s">
        <v>23</v>
      </c>
      <c r="C213" s="8">
        <v>59685</v>
      </c>
      <c r="D213" s="9">
        <v>27621</v>
      </c>
      <c r="E213" s="10">
        <f t="shared" si="3"/>
        <v>0.46277959286252829</v>
      </c>
      <c r="F213" s="14" t="s">
        <v>47</v>
      </c>
      <c r="G213" s="17" t="s">
        <v>30</v>
      </c>
    </row>
    <row r="214" spans="1:7" ht="15.75" x14ac:dyDescent="0.2">
      <c r="A214" s="1" t="s">
        <v>51</v>
      </c>
      <c r="B214" s="13" t="s">
        <v>28</v>
      </c>
      <c r="C214" s="8">
        <v>51616</v>
      </c>
      <c r="D214" s="9">
        <v>24504</v>
      </c>
      <c r="E214" s="10">
        <f t="shared" si="3"/>
        <v>0.47473651580905146</v>
      </c>
      <c r="F214" s="14" t="s">
        <v>47</v>
      </c>
      <c r="G214" s="17" t="s">
        <v>30</v>
      </c>
    </row>
    <row r="215" spans="1:7" ht="15.75" x14ac:dyDescent="0.2">
      <c r="A215" s="1" t="s">
        <v>51</v>
      </c>
      <c r="B215" s="13" t="s">
        <v>19</v>
      </c>
      <c r="C215" s="8">
        <v>46424</v>
      </c>
      <c r="D215" s="9">
        <v>22220</v>
      </c>
      <c r="E215" s="10">
        <f t="shared" si="3"/>
        <v>0.47863174220230914</v>
      </c>
      <c r="F215" s="14" t="s">
        <v>47</v>
      </c>
      <c r="G215" s="17" t="s">
        <v>30</v>
      </c>
    </row>
    <row r="216" spans="1:7" ht="15.75" x14ac:dyDescent="0.2">
      <c r="A216" s="1" t="s">
        <v>51</v>
      </c>
      <c r="B216" s="13" t="s">
        <v>14</v>
      </c>
      <c r="C216" s="8">
        <v>47081</v>
      </c>
      <c r="D216" s="9">
        <v>22876</v>
      </c>
      <c r="E216" s="10">
        <f t="shared" si="3"/>
        <v>0.48588602621014848</v>
      </c>
      <c r="F216" s="14" t="s">
        <v>46</v>
      </c>
      <c r="G216" s="17" t="s">
        <v>30</v>
      </c>
    </row>
    <row r="217" spans="1:7" ht="15.75" x14ac:dyDescent="0.2">
      <c r="A217" s="1" t="s">
        <v>51</v>
      </c>
      <c r="B217" s="13" t="s">
        <v>34</v>
      </c>
      <c r="C217" s="8">
        <v>51664</v>
      </c>
      <c r="D217" s="9">
        <v>25350</v>
      </c>
      <c r="E217" s="10">
        <f t="shared" si="3"/>
        <v>0.49067048621864356</v>
      </c>
      <c r="F217" s="14" t="s">
        <v>47</v>
      </c>
      <c r="G217" s="17" t="s">
        <v>30</v>
      </c>
    </row>
    <row r="218" spans="1:7" ht="15.75" x14ac:dyDescent="0.2">
      <c r="A218" s="1" t="s">
        <v>51</v>
      </c>
      <c r="B218" s="27" t="s">
        <v>16</v>
      </c>
      <c r="C218" s="8">
        <v>43839</v>
      </c>
      <c r="D218" s="9">
        <v>22652</v>
      </c>
      <c r="E218" s="10">
        <f t="shared" si="3"/>
        <v>0.51670886653436443</v>
      </c>
      <c r="F218" s="14" t="s">
        <v>46</v>
      </c>
      <c r="G218" s="17" t="s">
        <v>30</v>
      </c>
    </row>
    <row r="219" spans="1:7" ht="15.75" x14ac:dyDescent="0.2">
      <c r="A219" s="18" t="s">
        <v>52</v>
      </c>
      <c r="B219" s="19" t="s">
        <v>88</v>
      </c>
      <c r="C219" s="20">
        <v>44405</v>
      </c>
      <c r="D219" s="28">
        <v>465</v>
      </c>
      <c r="E219" s="22">
        <f t="shared" si="3"/>
        <v>1.047179371692377E-2</v>
      </c>
      <c r="F219" s="23" t="s">
        <v>40</v>
      </c>
      <c r="G219" s="15" t="s">
        <v>11</v>
      </c>
    </row>
    <row r="220" spans="1:7" ht="15.75" x14ac:dyDescent="0.2">
      <c r="A220" s="18" t="s">
        <v>52</v>
      </c>
      <c r="B220" s="24" t="s">
        <v>36</v>
      </c>
      <c r="C220" s="20">
        <v>47971</v>
      </c>
      <c r="D220" s="28">
        <v>549</v>
      </c>
      <c r="E220" s="22">
        <f t="shared" si="3"/>
        <v>1.1444414333659919E-2</v>
      </c>
      <c r="F220" s="23" t="s">
        <v>46</v>
      </c>
      <c r="G220" s="15" t="s">
        <v>11</v>
      </c>
    </row>
    <row r="221" spans="1:7" ht="15.75" x14ac:dyDescent="0.2">
      <c r="A221" s="18" t="s">
        <v>52</v>
      </c>
      <c r="B221" s="24" t="s">
        <v>18</v>
      </c>
      <c r="C221" s="20">
        <v>50276</v>
      </c>
      <c r="D221" s="28">
        <v>610</v>
      </c>
      <c r="E221" s="22">
        <f t="shared" si="3"/>
        <v>1.2133025698146232E-2</v>
      </c>
      <c r="F221" s="23" t="s">
        <v>47</v>
      </c>
      <c r="G221" s="15" t="s">
        <v>11</v>
      </c>
    </row>
    <row r="222" spans="1:7" ht="15.75" x14ac:dyDescent="0.2">
      <c r="A222" s="18" t="s">
        <v>52</v>
      </c>
      <c r="B222" s="24" t="s">
        <v>33</v>
      </c>
      <c r="C222" s="20">
        <v>51605</v>
      </c>
      <c r="D222" s="28">
        <v>633</v>
      </c>
      <c r="E222" s="22">
        <f t="shared" si="3"/>
        <v>1.2266253270031974E-2</v>
      </c>
      <c r="F222" s="23" t="s">
        <v>46</v>
      </c>
      <c r="G222" s="15" t="s">
        <v>11</v>
      </c>
    </row>
    <row r="223" spans="1:7" ht="15.75" x14ac:dyDescent="0.2">
      <c r="A223" s="18" t="s">
        <v>52</v>
      </c>
      <c r="B223" s="24" t="s">
        <v>20</v>
      </c>
      <c r="C223" s="20">
        <v>52379</v>
      </c>
      <c r="D223" s="28">
        <v>705</v>
      </c>
      <c r="E223" s="22">
        <f t="shared" si="3"/>
        <v>1.3459592584814524E-2</v>
      </c>
      <c r="F223" s="23" t="s">
        <v>47</v>
      </c>
      <c r="G223" s="15" t="s">
        <v>11</v>
      </c>
    </row>
    <row r="224" spans="1:7" ht="15.75" x14ac:dyDescent="0.2">
      <c r="A224" s="18" t="s">
        <v>52</v>
      </c>
      <c r="B224" s="24" t="s">
        <v>27</v>
      </c>
      <c r="C224" s="20">
        <v>49857</v>
      </c>
      <c r="D224" s="28">
        <v>676</v>
      </c>
      <c r="E224" s="22">
        <f t="shared" si="3"/>
        <v>1.3558778105381392E-2</v>
      </c>
      <c r="F224" s="23" t="s">
        <v>41</v>
      </c>
      <c r="G224" s="15" t="s">
        <v>11</v>
      </c>
    </row>
    <row r="225" spans="1:7" ht="15.75" x14ac:dyDescent="0.2">
      <c r="A225" s="18" t="s">
        <v>52</v>
      </c>
      <c r="B225" s="24" t="s">
        <v>26</v>
      </c>
      <c r="C225" s="20">
        <v>59566</v>
      </c>
      <c r="D225" s="28">
        <v>822</v>
      </c>
      <c r="E225" s="22">
        <f t="shared" si="3"/>
        <v>1.3799818688513581E-2</v>
      </c>
      <c r="F225" s="23" t="s">
        <v>47</v>
      </c>
      <c r="G225" s="15" t="s">
        <v>11</v>
      </c>
    </row>
    <row r="226" spans="1:7" ht="15.75" x14ac:dyDescent="0.2">
      <c r="A226" s="18" t="s">
        <v>52</v>
      </c>
      <c r="B226" s="24" t="s">
        <v>29</v>
      </c>
      <c r="C226" s="20">
        <v>53942</v>
      </c>
      <c r="D226" s="28">
        <v>824</v>
      </c>
      <c r="E226" s="22">
        <f t="shared" si="3"/>
        <v>1.5275666456564458E-2</v>
      </c>
      <c r="F226" s="23" t="s">
        <v>47</v>
      </c>
      <c r="G226" s="15" t="s">
        <v>11</v>
      </c>
    </row>
    <row r="227" spans="1:7" ht="15.75" x14ac:dyDescent="0.2">
      <c r="A227" s="18" t="s">
        <v>52</v>
      </c>
      <c r="B227" s="24" t="s">
        <v>31</v>
      </c>
      <c r="C227" s="20">
        <v>60133</v>
      </c>
      <c r="D227" s="28">
        <v>944</v>
      </c>
      <c r="E227" s="22">
        <f t="shared" si="3"/>
        <v>1.5698534914273362E-2</v>
      </c>
      <c r="F227" s="23" t="s">
        <v>46</v>
      </c>
      <c r="G227" s="16" t="s">
        <v>21</v>
      </c>
    </row>
    <row r="228" spans="1:7" ht="15.75" x14ac:dyDescent="0.2">
      <c r="A228" s="18" t="s">
        <v>52</v>
      </c>
      <c r="B228" s="24" t="s">
        <v>25</v>
      </c>
      <c r="C228" s="20">
        <v>55681</v>
      </c>
      <c r="D228" s="28">
        <v>940</v>
      </c>
      <c r="E228" s="22">
        <f t="shared" si="3"/>
        <v>1.6881880713349257E-2</v>
      </c>
      <c r="F228" s="23" t="s">
        <v>46</v>
      </c>
      <c r="G228" s="16" t="s">
        <v>21</v>
      </c>
    </row>
    <row r="229" spans="1:7" ht="15.75" x14ac:dyDescent="0.2">
      <c r="A229" s="18" t="s">
        <v>52</v>
      </c>
      <c r="B229" s="24" t="s">
        <v>12</v>
      </c>
      <c r="C229" s="20">
        <v>45650</v>
      </c>
      <c r="D229" s="28">
        <v>790</v>
      </c>
      <c r="E229" s="22">
        <f t="shared" si="3"/>
        <v>1.7305585980284775E-2</v>
      </c>
      <c r="F229" s="23" t="s">
        <v>47</v>
      </c>
      <c r="G229" s="16" t="s">
        <v>21</v>
      </c>
    </row>
    <row r="230" spans="1:7" ht="15.75" x14ac:dyDescent="0.2">
      <c r="A230" s="18" t="s">
        <v>52</v>
      </c>
      <c r="B230" s="24" t="s">
        <v>24</v>
      </c>
      <c r="C230" s="20">
        <v>65389</v>
      </c>
      <c r="D230" s="21">
        <v>1153</v>
      </c>
      <c r="E230" s="22">
        <f t="shared" si="3"/>
        <v>1.7632935203168727E-2</v>
      </c>
      <c r="F230" s="23" t="s">
        <v>47</v>
      </c>
      <c r="G230" s="16" t="s">
        <v>21</v>
      </c>
    </row>
    <row r="231" spans="1:7" ht="15.75" x14ac:dyDescent="0.2">
      <c r="A231" s="18" t="s">
        <v>52</v>
      </c>
      <c r="B231" s="24" t="s">
        <v>23</v>
      </c>
      <c r="C231" s="20">
        <v>59685</v>
      </c>
      <c r="D231" s="21">
        <v>1094</v>
      </c>
      <c r="E231" s="22">
        <f t="shared" si="3"/>
        <v>1.8329563541928457E-2</v>
      </c>
      <c r="F231" s="23" t="s">
        <v>47</v>
      </c>
      <c r="G231" s="16" t="s">
        <v>21</v>
      </c>
    </row>
    <row r="232" spans="1:7" ht="15.75" x14ac:dyDescent="0.2">
      <c r="A232" s="18" t="s">
        <v>52</v>
      </c>
      <c r="B232" s="24" t="s">
        <v>34</v>
      </c>
      <c r="C232" s="20">
        <v>51664</v>
      </c>
      <c r="D232" s="28">
        <v>980</v>
      </c>
      <c r="E232" s="22">
        <f t="shared" si="3"/>
        <v>1.896872096624342E-2</v>
      </c>
      <c r="F232" s="23" t="s">
        <v>47</v>
      </c>
      <c r="G232" s="16" t="s">
        <v>21</v>
      </c>
    </row>
    <row r="233" spans="1:7" ht="15.75" x14ac:dyDescent="0.2">
      <c r="A233" s="18" t="s">
        <v>52</v>
      </c>
      <c r="B233" s="24" t="s">
        <v>19</v>
      </c>
      <c r="C233" s="20">
        <v>46424</v>
      </c>
      <c r="D233" s="28">
        <v>920</v>
      </c>
      <c r="E233" s="22">
        <f t="shared" si="3"/>
        <v>1.9817335860761676E-2</v>
      </c>
      <c r="F233" s="23" t="s">
        <v>47</v>
      </c>
      <c r="G233" s="16" t="s">
        <v>21</v>
      </c>
    </row>
    <row r="234" spans="1:7" ht="15.75" x14ac:dyDescent="0.2">
      <c r="A234" s="18" t="s">
        <v>52</v>
      </c>
      <c r="B234" s="24" t="s">
        <v>9</v>
      </c>
      <c r="C234" s="20">
        <v>50585</v>
      </c>
      <c r="D234" s="21">
        <v>1003</v>
      </c>
      <c r="E234" s="22">
        <f t="shared" si="3"/>
        <v>1.9828012256597805E-2</v>
      </c>
      <c r="F234" s="23" t="s">
        <v>47</v>
      </c>
      <c r="G234" s="16" t="s">
        <v>21</v>
      </c>
    </row>
    <row r="235" spans="1:7" ht="15.75" x14ac:dyDescent="0.2">
      <c r="A235" s="18" t="s">
        <v>52</v>
      </c>
      <c r="B235" s="24" t="s">
        <v>16</v>
      </c>
      <c r="C235" s="20">
        <v>43839</v>
      </c>
      <c r="D235" s="28">
        <v>925</v>
      </c>
      <c r="E235" s="22">
        <f t="shared" si="3"/>
        <v>2.1099933848856042E-2</v>
      </c>
      <c r="F235" s="23" t="s">
        <v>46</v>
      </c>
      <c r="G235" s="17" t="s">
        <v>30</v>
      </c>
    </row>
    <row r="236" spans="1:7" ht="15.75" x14ac:dyDescent="0.2">
      <c r="A236" s="18" t="s">
        <v>52</v>
      </c>
      <c r="B236" s="24" t="s">
        <v>32</v>
      </c>
      <c r="C236" s="20">
        <v>53967</v>
      </c>
      <c r="D236" s="21">
        <v>1157</v>
      </c>
      <c r="E236" s="22">
        <f t="shared" si="3"/>
        <v>2.1439027553875518E-2</v>
      </c>
      <c r="F236" s="23" t="s">
        <v>46</v>
      </c>
      <c r="G236" s="17" t="s">
        <v>30</v>
      </c>
    </row>
    <row r="237" spans="1:7" ht="15.75" x14ac:dyDescent="0.2">
      <c r="A237" s="18" t="s">
        <v>52</v>
      </c>
      <c r="B237" s="24" t="s">
        <v>17</v>
      </c>
      <c r="C237" s="20">
        <v>48969</v>
      </c>
      <c r="D237" s="21">
        <v>1055</v>
      </c>
      <c r="E237" s="22">
        <f t="shared" si="3"/>
        <v>2.1544242275725458E-2</v>
      </c>
      <c r="F237" s="23" t="s">
        <v>46</v>
      </c>
      <c r="G237" s="17" t="s">
        <v>30</v>
      </c>
    </row>
    <row r="238" spans="1:7" ht="15.75" x14ac:dyDescent="0.2">
      <c r="A238" s="18" t="s">
        <v>52</v>
      </c>
      <c r="B238" s="24" t="s">
        <v>28</v>
      </c>
      <c r="C238" s="20">
        <v>51616</v>
      </c>
      <c r="D238" s="21">
        <v>1119</v>
      </c>
      <c r="E238" s="22">
        <f t="shared" si="3"/>
        <v>2.1679324240545566E-2</v>
      </c>
      <c r="F238" s="23" t="s">
        <v>47</v>
      </c>
      <c r="G238" s="17" t="s">
        <v>30</v>
      </c>
    </row>
    <row r="239" spans="1:7" ht="15.75" x14ac:dyDescent="0.2">
      <c r="A239" s="18" t="s">
        <v>52</v>
      </c>
      <c r="B239" s="24" t="s">
        <v>22</v>
      </c>
      <c r="C239" s="20">
        <v>45269</v>
      </c>
      <c r="D239" s="28">
        <v>993</v>
      </c>
      <c r="E239" s="22">
        <f t="shared" si="3"/>
        <v>2.1935540877863438E-2</v>
      </c>
      <c r="F239" s="23" t="s">
        <v>46</v>
      </c>
      <c r="G239" s="17" t="s">
        <v>30</v>
      </c>
    </row>
    <row r="240" spans="1:7" ht="15.75" x14ac:dyDescent="0.2">
      <c r="A240" s="18" t="s">
        <v>52</v>
      </c>
      <c r="B240" s="24" t="s">
        <v>14</v>
      </c>
      <c r="C240" s="20">
        <v>47081</v>
      </c>
      <c r="D240" s="21">
        <v>1083</v>
      </c>
      <c r="E240" s="22">
        <f t="shared" si="3"/>
        <v>2.3002909878719655E-2</v>
      </c>
      <c r="F240" s="23" t="s">
        <v>46</v>
      </c>
      <c r="G240" s="17" t="s">
        <v>30</v>
      </c>
    </row>
    <row r="241" spans="1:7" ht="15.75" x14ac:dyDescent="0.2">
      <c r="A241" s="18" t="s">
        <v>52</v>
      </c>
      <c r="B241" s="24" t="s">
        <v>35</v>
      </c>
      <c r="C241" s="20">
        <v>62168</v>
      </c>
      <c r="D241" s="21">
        <v>1492</v>
      </c>
      <c r="E241" s="22">
        <f t="shared" si="3"/>
        <v>2.3999485265731566E-2</v>
      </c>
      <c r="F241" s="23" t="s">
        <v>46</v>
      </c>
      <c r="G241" s="17" t="s">
        <v>30</v>
      </c>
    </row>
    <row r="242" spans="1:7" ht="15.75" x14ac:dyDescent="0.2">
      <c r="A242" s="18" t="s">
        <v>52</v>
      </c>
      <c r="B242" s="25" t="s">
        <v>15</v>
      </c>
      <c r="C242" s="20">
        <v>52393</v>
      </c>
      <c r="D242" s="21">
        <v>1294</v>
      </c>
      <c r="E242" s="22">
        <f t="shared" si="3"/>
        <v>2.469795583379459E-2</v>
      </c>
      <c r="F242" s="23" t="s">
        <v>46</v>
      </c>
      <c r="G242" s="17" t="s">
        <v>30</v>
      </c>
    </row>
    <row r="243" spans="1:7" ht="15.75" x14ac:dyDescent="0.2">
      <c r="A243" s="1" t="s">
        <v>53</v>
      </c>
      <c r="B243" s="7" t="s">
        <v>31</v>
      </c>
      <c r="C243" s="8">
        <v>60133</v>
      </c>
      <c r="D243" s="26">
        <v>357</v>
      </c>
      <c r="E243" s="10">
        <f t="shared" si="3"/>
        <v>5.9368400046563453E-3</v>
      </c>
      <c r="F243" s="14" t="s">
        <v>40</v>
      </c>
      <c r="G243" s="15" t="s">
        <v>11</v>
      </c>
    </row>
    <row r="244" spans="1:7" ht="15.75" x14ac:dyDescent="0.2">
      <c r="A244" s="1" t="s">
        <v>53</v>
      </c>
      <c r="B244" s="13" t="s">
        <v>12</v>
      </c>
      <c r="C244" s="8">
        <v>45650</v>
      </c>
      <c r="D244" s="26">
        <v>298</v>
      </c>
      <c r="E244" s="10">
        <f t="shared" si="3"/>
        <v>6.5279299014238774E-3</v>
      </c>
      <c r="F244" s="14" t="s">
        <v>41</v>
      </c>
      <c r="G244" s="15" t="s">
        <v>11</v>
      </c>
    </row>
    <row r="245" spans="1:7" ht="15.75" x14ac:dyDescent="0.2">
      <c r="A245" s="1" t="s">
        <v>53</v>
      </c>
      <c r="B245" s="13" t="s">
        <v>35</v>
      </c>
      <c r="C245" s="8">
        <v>62168</v>
      </c>
      <c r="D245" s="26">
        <v>420</v>
      </c>
      <c r="E245" s="10">
        <f t="shared" si="3"/>
        <v>6.7558872731952133E-3</v>
      </c>
      <c r="F245" s="14" t="s">
        <v>41</v>
      </c>
      <c r="G245" s="15" t="s">
        <v>11</v>
      </c>
    </row>
    <row r="246" spans="1:7" ht="15.75" x14ac:dyDescent="0.2">
      <c r="A246" s="1" t="s">
        <v>53</v>
      </c>
      <c r="B246" s="13" t="s">
        <v>27</v>
      </c>
      <c r="C246" s="8">
        <v>49857</v>
      </c>
      <c r="D246" s="26">
        <v>347</v>
      </c>
      <c r="E246" s="10">
        <f t="shared" si="3"/>
        <v>6.9599053292416311E-3</v>
      </c>
      <c r="F246" s="14" t="s">
        <v>41</v>
      </c>
      <c r="G246" s="15" t="s">
        <v>11</v>
      </c>
    </row>
    <row r="247" spans="1:7" ht="15.75" x14ac:dyDescent="0.2">
      <c r="A247" s="1" t="s">
        <v>53</v>
      </c>
      <c r="B247" s="13" t="s">
        <v>18</v>
      </c>
      <c r="C247" s="8">
        <v>50276</v>
      </c>
      <c r="D247" s="26">
        <v>364</v>
      </c>
      <c r="E247" s="10">
        <f t="shared" si="3"/>
        <v>7.24003500676267E-3</v>
      </c>
      <c r="F247" s="14" t="s">
        <v>40</v>
      </c>
      <c r="G247" s="15" t="s">
        <v>11</v>
      </c>
    </row>
    <row r="248" spans="1:7" ht="15.75" x14ac:dyDescent="0.2">
      <c r="A248" s="1" t="s">
        <v>53</v>
      </c>
      <c r="B248" s="13" t="s">
        <v>20</v>
      </c>
      <c r="C248" s="8">
        <v>52379</v>
      </c>
      <c r="D248" s="26">
        <v>400</v>
      </c>
      <c r="E248" s="10">
        <f t="shared" si="3"/>
        <v>7.6366482750720712E-3</v>
      </c>
      <c r="F248" s="14" t="s">
        <v>41</v>
      </c>
      <c r="G248" s="15" t="s">
        <v>11</v>
      </c>
    </row>
    <row r="249" spans="1:7" ht="15.75" x14ac:dyDescent="0.2">
      <c r="A249" s="1" t="s">
        <v>53</v>
      </c>
      <c r="B249" s="13" t="s">
        <v>88</v>
      </c>
      <c r="C249" s="8">
        <v>44405</v>
      </c>
      <c r="D249" s="26">
        <v>347</v>
      </c>
      <c r="E249" s="10">
        <f t="shared" si="3"/>
        <v>7.8144353113388139E-3</v>
      </c>
      <c r="F249" s="14" t="s">
        <v>41</v>
      </c>
      <c r="G249" s="15" t="s">
        <v>11</v>
      </c>
    </row>
    <row r="250" spans="1:7" ht="15.75" x14ac:dyDescent="0.2">
      <c r="A250" s="1" t="s">
        <v>53</v>
      </c>
      <c r="B250" s="13" t="s">
        <v>15</v>
      </c>
      <c r="C250" s="8">
        <v>52393</v>
      </c>
      <c r="D250" s="26">
        <v>430</v>
      </c>
      <c r="E250" s="10">
        <f t="shared" si="3"/>
        <v>8.2072032523428703E-3</v>
      </c>
      <c r="F250" s="14" t="s">
        <v>41</v>
      </c>
      <c r="G250" s="15" t="s">
        <v>11</v>
      </c>
    </row>
    <row r="251" spans="1:7" ht="15.75" x14ac:dyDescent="0.2">
      <c r="A251" s="1" t="s">
        <v>53</v>
      </c>
      <c r="B251" s="13" t="s">
        <v>36</v>
      </c>
      <c r="C251" s="8">
        <v>47971</v>
      </c>
      <c r="D251" s="26">
        <v>500</v>
      </c>
      <c r="E251" s="10">
        <f t="shared" si="3"/>
        <v>1.0422963874007212E-2</v>
      </c>
      <c r="F251" s="14" t="s">
        <v>40</v>
      </c>
      <c r="G251" s="16" t="s">
        <v>21</v>
      </c>
    </row>
    <row r="252" spans="1:7" ht="15.75" x14ac:dyDescent="0.2">
      <c r="A252" s="1" t="s">
        <v>53</v>
      </c>
      <c r="B252" s="13" t="s">
        <v>9</v>
      </c>
      <c r="C252" s="8">
        <v>50585</v>
      </c>
      <c r="D252" s="26">
        <v>539</v>
      </c>
      <c r="E252" s="10">
        <f t="shared" si="3"/>
        <v>1.0655332608480774E-2</v>
      </c>
      <c r="F252" s="14" t="s">
        <v>40</v>
      </c>
      <c r="G252" s="16" t="s">
        <v>21</v>
      </c>
    </row>
    <row r="253" spans="1:7" ht="15.75" x14ac:dyDescent="0.2">
      <c r="A253" s="1" t="s">
        <v>53</v>
      </c>
      <c r="B253" s="13" t="s">
        <v>24</v>
      </c>
      <c r="C253" s="8">
        <v>65389</v>
      </c>
      <c r="D253" s="26">
        <v>823</v>
      </c>
      <c r="E253" s="10">
        <f t="shared" si="3"/>
        <v>1.2586214806771781E-2</v>
      </c>
      <c r="F253" s="14" t="s">
        <v>41</v>
      </c>
      <c r="G253" s="16" t="s">
        <v>21</v>
      </c>
    </row>
    <row r="254" spans="1:7" ht="15.75" x14ac:dyDescent="0.2">
      <c r="A254" s="1" t="s">
        <v>53</v>
      </c>
      <c r="B254" s="13" t="s">
        <v>32</v>
      </c>
      <c r="C254" s="8">
        <v>53967</v>
      </c>
      <c r="D254" s="26">
        <v>745</v>
      </c>
      <c r="E254" s="10">
        <f t="shared" si="3"/>
        <v>1.380473252172624E-2</v>
      </c>
      <c r="F254" s="14" t="s">
        <v>41</v>
      </c>
      <c r="G254" s="16" t="s">
        <v>21</v>
      </c>
    </row>
    <row r="255" spans="1:7" ht="15.75" x14ac:dyDescent="0.2">
      <c r="A255" s="1" t="s">
        <v>53</v>
      </c>
      <c r="B255" s="13" t="s">
        <v>19</v>
      </c>
      <c r="C255" s="8">
        <v>46424</v>
      </c>
      <c r="D255" s="26">
        <v>646</v>
      </c>
      <c r="E255" s="10">
        <f t="shared" si="3"/>
        <v>1.3915216267447872E-2</v>
      </c>
      <c r="F255" s="14" t="s">
        <v>41</v>
      </c>
      <c r="G255" s="16" t="s">
        <v>21</v>
      </c>
    </row>
    <row r="256" spans="1:7" ht="15.75" x14ac:dyDescent="0.2">
      <c r="A256" s="1" t="s">
        <v>53</v>
      </c>
      <c r="B256" s="13" t="s">
        <v>34</v>
      </c>
      <c r="C256" s="8">
        <v>51664</v>
      </c>
      <c r="D256" s="26">
        <v>737</v>
      </c>
      <c r="E256" s="10">
        <f t="shared" si="3"/>
        <v>1.4265252400123878E-2</v>
      </c>
      <c r="F256" s="14" t="s">
        <v>40</v>
      </c>
      <c r="G256" s="16" t="s">
        <v>21</v>
      </c>
    </row>
    <row r="257" spans="1:7" ht="15.75" x14ac:dyDescent="0.2">
      <c r="A257" s="1" t="s">
        <v>53</v>
      </c>
      <c r="B257" s="13" t="s">
        <v>26</v>
      </c>
      <c r="C257" s="8">
        <v>59566</v>
      </c>
      <c r="D257" s="26">
        <v>852</v>
      </c>
      <c r="E257" s="10">
        <f t="shared" si="3"/>
        <v>1.4303461706342545E-2</v>
      </c>
      <c r="F257" s="14" t="s">
        <v>41</v>
      </c>
      <c r="G257" s="16" t="s">
        <v>21</v>
      </c>
    </row>
    <row r="258" spans="1:7" ht="15.75" x14ac:dyDescent="0.2">
      <c r="A258" s="1" t="s">
        <v>53</v>
      </c>
      <c r="B258" s="13" t="s">
        <v>28</v>
      </c>
      <c r="C258" s="8">
        <v>51616</v>
      </c>
      <c r="D258" s="26">
        <v>789</v>
      </c>
      <c r="E258" s="10">
        <f t="shared" si="3"/>
        <v>1.5285957842529448E-2</v>
      </c>
      <c r="F258" s="14" t="s">
        <v>40</v>
      </c>
      <c r="G258" s="16" t="s">
        <v>21</v>
      </c>
    </row>
    <row r="259" spans="1:7" ht="15.75" x14ac:dyDescent="0.2">
      <c r="A259" s="1" t="s">
        <v>53</v>
      </c>
      <c r="B259" s="13" t="s">
        <v>33</v>
      </c>
      <c r="C259" s="8">
        <v>51605</v>
      </c>
      <c r="D259" s="26">
        <v>802</v>
      </c>
      <c r="E259" s="10">
        <f t="shared" ref="E259:E322" si="4">D259/C259</f>
        <v>1.5541129735490747E-2</v>
      </c>
      <c r="F259" s="14" t="s">
        <v>41</v>
      </c>
      <c r="G259" s="17" t="s">
        <v>30</v>
      </c>
    </row>
    <row r="260" spans="1:7" ht="15.75" x14ac:dyDescent="0.2">
      <c r="A260" s="1" t="s">
        <v>53</v>
      </c>
      <c r="B260" s="13" t="s">
        <v>17</v>
      </c>
      <c r="C260" s="8">
        <v>48969</v>
      </c>
      <c r="D260" s="26">
        <v>789</v>
      </c>
      <c r="E260" s="10">
        <f t="shared" si="4"/>
        <v>1.6112234270661031E-2</v>
      </c>
      <c r="F260" s="14" t="s">
        <v>40</v>
      </c>
      <c r="G260" s="17" t="s">
        <v>30</v>
      </c>
    </row>
    <row r="261" spans="1:7" ht="15.75" x14ac:dyDescent="0.2">
      <c r="A261" s="1" t="s">
        <v>53</v>
      </c>
      <c r="B261" s="13" t="s">
        <v>16</v>
      </c>
      <c r="C261" s="8">
        <v>43839</v>
      </c>
      <c r="D261" s="26">
        <v>835</v>
      </c>
      <c r="E261" s="10">
        <f t="shared" si="4"/>
        <v>1.9046967312210589E-2</v>
      </c>
      <c r="F261" s="14" t="s">
        <v>40</v>
      </c>
      <c r="G261" s="17" t="s">
        <v>30</v>
      </c>
    </row>
    <row r="262" spans="1:7" ht="15.75" x14ac:dyDescent="0.2">
      <c r="A262" s="1" t="s">
        <v>53</v>
      </c>
      <c r="B262" s="13" t="s">
        <v>29</v>
      </c>
      <c r="C262" s="8">
        <v>53942</v>
      </c>
      <c r="D262" s="9">
        <v>1167</v>
      </c>
      <c r="E262" s="10">
        <f t="shared" si="4"/>
        <v>2.1634348003411071E-2</v>
      </c>
      <c r="F262" s="14" t="s">
        <v>40</v>
      </c>
      <c r="G262" s="17" t="s">
        <v>30</v>
      </c>
    </row>
    <row r="263" spans="1:7" ht="15.75" x14ac:dyDescent="0.2">
      <c r="A263" s="1" t="s">
        <v>53</v>
      </c>
      <c r="B263" s="13" t="s">
        <v>22</v>
      </c>
      <c r="C263" s="8">
        <v>45269</v>
      </c>
      <c r="D263" s="9">
        <v>1254</v>
      </c>
      <c r="E263" s="10">
        <f t="shared" si="4"/>
        <v>2.7701075791380415E-2</v>
      </c>
      <c r="F263" s="14" t="s">
        <v>40</v>
      </c>
      <c r="G263" s="17" t="s">
        <v>30</v>
      </c>
    </row>
    <row r="264" spans="1:7" ht="15.75" x14ac:dyDescent="0.2">
      <c r="A264" s="1" t="s">
        <v>53</v>
      </c>
      <c r="B264" s="13" t="s">
        <v>23</v>
      </c>
      <c r="C264" s="8">
        <v>59685</v>
      </c>
      <c r="D264" s="9">
        <v>1945</v>
      </c>
      <c r="E264" s="10">
        <f t="shared" si="4"/>
        <v>3.2587752366591269E-2</v>
      </c>
      <c r="F264" s="14" t="s">
        <v>40</v>
      </c>
      <c r="G264" s="17" t="s">
        <v>30</v>
      </c>
    </row>
    <row r="265" spans="1:7" ht="15.75" x14ac:dyDescent="0.2">
      <c r="A265" s="1" t="s">
        <v>53</v>
      </c>
      <c r="B265" s="13" t="s">
        <v>25</v>
      </c>
      <c r="C265" s="8">
        <v>55681</v>
      </c>
      <c r="D265" s="9">
        <v>1831</v>
      </c>
      <c r="E265" s="10">
        <f t="shared" si="4"/>
        <v>3.2883748495896266E-2</v>
      </c>
      <c r="F265" s="14" t="s">
        <v>41</v>
      </c>
      <c r="G265" s="17" t="s">
        <v>30</v>
      </c>
    </row>
    <row r="266" spans="1:7" ht="16.5" thickBot="1" x14ac:dyDescent="0.25">
      <c r="A266" s="1" t="s">
        <v>53</v>
      </c>
      <c r="B266" s="27" t="s">
        <v>14</v>
      </c>
      <c r="C266" s="8">
        <v>47081</v>
      </c>
      <c r="D266" s="9">
        <v>1997</v>
      </c>
      <c r="E266" s="10">
        <f t="shared" si="4"/>
        <v>4.2416261336845014E-2</v>
      </c>
      <c r="F266" s="29" t="s">
        <v>40</v>
      </c>
      <c r="G266" s="30" t="s">
        <v>30</v>
      </c>
    </row>
    <row r="267" spans="1:7" ht="13.5" thickTop="1" x14ac:dyDescent="0.2">
      <c r="A267" s="18" t="s">
        <v>54</v>
      </c>
      <c r="B267" s="24" t="s">
        <v>24</v>
      </c>
      <c r="C267" s="20">
        <v>65389</v>
      </c>
      <c r="D267" s="21">
        <v>2704</v>
      </c>
      <c r="E267" s="22">
        <f t="shared" ref="E267:E270" si="5">D267/C267</f>
        <v>4.1352521066234382E-2</v>
      </c>
      <c r="F267" s="31"/>
    </row>
    <row r="268" spans="1:7" x14ac:dyDescent="0.2">
      <c r="A268" s="18" t="s">
        <v>54</v>
      </c>
      <c r="B268" s="24" t="s">
        <v>24</v>
      </c>
      <c r="C268" s="20">
        <v>65389</v>
      </c>
      <c r="D268" s="21">
        <v>1566</v>
      </c>
      <c r="E268" s="22">
        <f t="shared" si="5"/>
        <v>2.3948982244720061E-2</v>
      </c>
      <c r="F268" s="31"/>
    </row>
    <row r="269" spans="1:7" x14ac:dyDescent="0.2">
      <c r="A269" s="18" t="s">
        <v>54</v>
      </c>
      <c r="B269" s="24" t="s">
        <v>19</v>
      </c>
      <c r="C269" s="20">
        <v>46424</v>
      </c>
      <c r="D269" s="21">
        <v>2916</v>
      </c>
      <c r="E269" s="22">
        <f>D269/C269</f>
        <v>6.2812338445631569E-2</v>
      </c>
      <c r="F269" s="31"/>
    </row>
    <row r="270" spans="1:7" x14ac:dyDescent="0.2">
      <c r="A270" s="18" t="s">
        <v>54</v>
      </c>
      <c r="B270" s="24" t="s">
        <v>33</v>
      </c>
      <c r="C270" s="20">
        <v>51605</v>
      </c>
      <c r="D270" s="21">
        <v>1727</v>
      </c>
      <c r="E270" s="22">
        <f t="shared" si="5"/>
        <v>3.3465749442883441E-2</v>
      </c>
      <c r="F270" s="31"/>
    </row>
    <row r="273" spans="1:7" ht="18.75" x14ac:dyDescent="0.3">
      <c r="A273"/>
      <c r="B273" s="33" t="s">
        <v>55</v>
      </c>
      <c r="C273"/>
      <c r="D273"/>
      <c r="E273"/>
      <c r="F273"/>
      <c r="G273" s="34"/>
    </row>
    <row r="274" spans="1:7" ht="18.75" x14ac:dyDescent="0.3">
      <c r="A274"/>
      <c r="B274" s="33" t="s">
        <v>56</v>
      </c>
      <c r="C274"/>
      <c r="D274"/>
      <c r="E274"/>
      <c r="F274"/>
      <c r="G274" s="34"/>
    </row>
    <row r="275" spans="1:7" ht="18.75" x14ac:dyDescent="0.3">
      <c r="A275"/>
      <c r="B275" s="33" t="s">
        <v>57</v>
      </c>
      <c r="C275"/>
      <c r="D275"/>
      <c r="E275"/>
      <c r="F275"/>
      <c r="G275" s="34"/>
    </row>
    <row r="276" spans="1:7" ht="18.75" x14ac:dyDescent="0.3">
      <c r="A276"/>
      <c r="B276" s="33" t="s">
        <v>58</v>
      </c>
      <c r="C276"/>
      <c r="D276"/>
      <c r="E276"/>
      <c r="F276"/>
      <c r="G276" s="34"/>
    </row>
    <row r="277" spans="1:7" x14ac:dyDescent="0.2">
      <c r="A277"/>
      <c r="B277"/>
      <c r="C277"/>
      <c r="D277"/>
      <c r="E277"/>
      <c r="F277"/>
      <c r="G277" s="34"/>
    </row>
    <row r="278" spans="1:7" ht="51.75" customHeight="1" x14ac:dyDescent="0.2">
      <c r="A278" s="76" t="s">
        <v>59</v>
      </c>
      <c r="B278" s="76"/>
      <c r="C278" s="76"/>
      <c r="D278" s="76"/>
      <c r="E278" s="76"/>
      <c r="F278" s="76"/>
      <c r="G278" s="76"/>
    </row>
  </sheetData>
  <mergeCells count="2">
    <mergeCell ref="B1:G1"/>
    <mergeCell ref="A278:G278"/>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0"/>
  <sheetViews>
    <sheetView tabSelected="1" topLeftCell="A202" zoomScale="130" zoomScaleNormal="130" workbookViewId="0">
      <selection activeCell="B199" sqref="B199"/>
    </sheetView>
  </sheetViews>
  <sheetFormatPr baseColWidth="10" defaultColWidth="9.33203125" defaultRowHeight="12.75" x14ac:dyDescent="0.2"/>
  <cols>
    <col min="1" max="1" width="11" style="1" customWidth="1"/>
    <col min="2" max="2" width="20.6640625" style="1" customWidth="1"/>
    <col min="3" max="3" width="14.1640625" style="1" bestFit="1" customWidth="1"/>
    <col min="4" max="4" width="13" style="1" customWidth="1"/>
    <col min="5" max="5" width="16.33203125" style="1" customWidth="1"/>
    <col min="6" max="6" width="11.6640625" style="1" customWidth="1"/>
    <col min="7" max="7" width="23" style="1" bestFit="1" customWidth="1"/>
    <col min="8" max="16384" width="9.33203125" style="1"/>
  </cols>
  <sheetData>
    <row r="1" spans="1:7" ht="25.5" customHeight="1" x14ac:dyDescent="0.2">
      <c r="B1" s="77" t="s">
        <v>60</v>
      </c>
      <c r="C1" s="78"/>
      <c r="D1" s="78"/>
      <c r="E1" s="78"/>
      <c r="F1" s="78"/>
      <c r="G1" s="78"/>
    </row>
    <row r="2" spans="1:7" ht="27.95" customHeight="1" x14ac:dyDescent="0.2">
      <c r="A2" s="35" t="s">
        <v>61</v>
      </c>
      <c r="B2" s="36" t="s">
        <v>62</v>
      </c>
      <c r="C2" s="36" t="s">
        <v>63</v>
      </c>
      <c r="D2" s="37" t="s">
        <v>64</v>
      </c>
      <c r="E2" s="38" t="s">
        <v>5</v>
      </c>
      <c r="F2" s="39" t="s">
        <v>6</v>
      </c>
      <c r="G2" s="39" t="s">
        <v>7</v>
      </c>
    </row>
    <row r="3" spans="1:7" ht="15.75" x14ac:dyDescent="0.25">
      <c r="A3" s="40" t="s">
        <v>8</v>
      </c>
      <c r="B3" s="41" t="s">
        <v>65</v>
      </c>
      <c r="C3" s="42">
        <v>8762</v>
      </c>
      <c r="D3" s="43">
        <v>385</v>
      </c>
      <c r="E3" s="44">
        <v>4.3939739785437117E-2</v>
      </c>
      <c r="F3" s="45" t="s">
        <v>13</v>
      </c>
      <c r="G3" s="46" t="s">
        <v>11</v>
      </c>
    </row>
    <row r="4" spans="1:7" ht="15.75" x14ac:dyDescent="0.25">
      <c r="A4" s="40" t="s">
        <v>8</v>
      </c>
      <c r="B4" s="41" t="s">
        <v>66</v>
      </c>
      <c r="C4" s="42">
        <v>128068</v>
      </c>
      <c r="D4" s="42">
        <v>6649</v>
      </c>
      <c r="E4" s="44">
        <v>5.1917731205297184E-2</v>
      </c>
      <c r="F4" s="45" t="s">
        <v>10</v>
      </c>
      <c r="G4" s="46" t="s">
        <v>11</v>
      </c>
    </row>
    <row r="5" spans="1:7" ht="15.75" x14ac:dyDescent="0.25">
      <c r="A5" s="40" t="s">
        <v>8</v>
      </c>
      <c r="B5" s="41" t="s">
        <v>67</v>
      </c>
      <c r="C5" s="42">
        <v>35000</v>
      </c>
      <c r="D5" s="42">
        <v>2091</v>
      </c>
      <c r="E5" s="44">
        <v>5.9742857142857146E-2</v>
      </c>
      <c r="F5" s="45" t="s">
        <v>13</v>
      </c>
      <c r="G5" s="46" t="s">
        <v>11</v>
      </c>
    </row>
    <row r="6" spans="1:7" ht="15.75" x14ac:dyDescent="0.25">
      <c r="A6" s="40" t="s">
        <v>8</v>
      </c>
      <c r="B6" s="41" t="s">
        <v>68</v>
      </c>
      <c r="C6" s="42">
        <v>24193</v>
      </c>
      <c r="D6" s="42">
        <v>1623</v>
      </c>
      <c r="E6" s="44">
        <v>6.7085520605133717E-2</v>
      </c>
      <c r="F6" s="45" t="s">
        <v>13</v>
      </c>
      <c r="G6" s="46" t="s">
        <v>11</v>
      </c>
    </row>
    <row r="7" spans="1:7" ht="15.75" x14ac:dyDescent="0.25">
      <c r="A7" s="40" t="s">
        <v>8</v>
      </c>
      <c r="B7" s="41" t="s">
        <v>69</v>
      </c>
      <c r="C7" s="42">
        <v>22484</v>
      </c>
      <c r="D7" s="42">
        <v>1616</v>
      </c>
      <c r="E7" s="44">
        <v>7.187333214730475E-2</v>
      </c>
      <c r="F7" s="45" t="s">
        <v>10</v>
      </c>
      <c r="G7" s="46" t="s">
        <v>11</v>
      </c>
    </row>
    <row r="8" spans="1:7" ht="15.75" x14ac:dyDescent="0.25">
      <c r="A8" s="40" t="s">
        <v>8</v>
      </c>
      <c r="B8" s="41" t="s">
        <v>70</v>
      </c>
      <c r="C8" s="42">
        <v>377473</v>
      </c>
      <c r="D8" s="42">
        <v>27692</v>
      </c>
      <c r="E8" s="44">
        <v>7.3361538441160029E-2</v>
      </c>
      <c r="F8" s="45" t="s">
        <v>10</v>
      </c>
      <c r="G8" s="46" t="s">
        <v>11</v>
      </c>
    </row>
    <row r="9" spans="1:7" ht="15.75" x14ac:dyDescent="0.25">
      <c r="A9" s="40" t="s">
        <v>8</v>
      </c>
      <c r="B9" s="41" t="s">
        <v>71</v>
      </c>
      <c r="C9" s="42">
        <v>7610</v>
      </c>
      <c r="D9" s="43">
        <v>668</v>
      </c>
      <c r="E9" s="44">
        <v>8.7779237844940863E-2</v>
      </c>
      <c r="F9" s="45" t="s">
        <v>13</v>
      </c>
      <c r="G9" s="47" t="s">
        <v>21</v>
      </c>
    </row>
    <row r="10" spans="1:7" ht="15.75" x14ac:dyDescent="0.25">
      <c r="A10" s="40" t="s">
        <v>8</v>
      </c>
      <c r="B10" s="41" t="s">
        <v>72</v>
      </c>
      <c r="C10" s="42">
        <v>42691</v>
      </c>
      <c r="D10" s="42">
        <v>4116</v>
      </c>
      <c r="E10" s="44">
        <v>9.6413764025204379E-2</v>
      </c>
      <c r="F10" s="45" t="s">
        <v>13</v>
      </c>
      <c r="G10" s="47" t="s">
        <v>21</v>
      </c>
    </row>
    <row r="11" spans="1:7" ht="15.75" x14ac:dyDescent="0.25">
      <c r="A11" s="40" t="s">
        <v>8</v>
      </c>
      <c r="B11" s="41" t="s">
        <v>73</v>
      </c>
      <c r="C11" s="42">
        <v>60381</v>
      </c>
      <c r="D11" s="42">
        <v>5908</v>
      </c>
      <c r="E11" s="44">
        <v>9.7845348702406382E-2</v>
      </c>
      <c r="F11" s="45" t="s">
        <v>10</v>
      </c>
      <c r="G11" s="47" t="s">
        <v>21</v>
      </c>
    </row>
    <row r="12" spans="1:7" ht="15.75" x14ac:dyDescent="0.25">
      <c r="A12" s="40" t="s">
        <v>8</v>
      </c>
      <c r="B12" s="41" t="s">
        <v>74</v>
      </c>
      <c r="C12" s="42">
        <v>18829</v>
      </c>
      <c r="D12" s="42">
        <v>1874</v>
      </c>
      <c r="E12" s="44">
        <v>9.9527324871209299E-2</v>
      </c>
      <c r="F12" s="45" t="s">
        <v>13</v>
      </c>
      <c r="G12" s="47" t="s">
        <v>21</v>
      </c>
    </row>
    <row r="13" spans="1:7" ht="15.75" x14ac:dyDescent="0.25">
      <c r="A13" s="40" t="s">
        <v>8</v>
      </c>
      <c r="B13" s="41" t="s">
        <v>75</v>
      </c>
      <c r="C13" s="42">
        <v>25030</v>
      </c>
      <c r="D13" s="42">
        <v>2644</v>
      </c>
      <c r="E13" s="44">
        <v>0.10563324011186576</v>
      </c>
      <c r="F13" s="45" t="s">
        <v>10</v>
      </c>
      <c r="G13" s="47" t="s">
        <v>21</v>
      </c>
    </row>
    <row r="14" spans="1:7" ht="15.75" x14ac:dyDescent="0.25">
      <c r="A14" s="40" t="s">
        <v>8</v>
      </c>
      <c r="B14" s="41" t="s">
        <v>76</v>
      </c>
      <c r="C14" s="42">
        <v>13596</v>
      </c>
      <c r="D14" s="42">
        <v>1492</v>
      </c>
      <c r="E14" s="44">
        <v>0.1097381582818476</v>
      </c>
      <c r="F14" s="45" t="s">
        <v>10</v>
      </c>
      <c r="G14" s="47" t="s">
        <v>21</v>
      </c>
    </row>
    <row r="15" spans="1:7" ht="15.75" x14ac:dyDescent="0.25">
      <c r="A15" s="40" t="s">
        <v>8</v>
      </c>
      <c r="B15" s="41" t="s">
        <v>89</v>
      </c>
      <c r="C15" s="42">
        <v>190629</v>
      </c>
      <c r="D15" s="42">
        <v>25954</v>
      </c>
      <c r="E15" s="44">
        <v>0.13614927424473716</v>
      </c>
      <c r="F15" s="45" t="s">
        <v>10</v>
      </c>
      <c r="G15" s="48" t="s">
        <v>30</v>
      </c>
    </row>
    <row r="16" spans="1:7" ht="15.75" x14ac:dyDescent="0.25">
      <c r="A16" s="40" t="s">
        <v>8</v>
      </c>
      <c r="B16" s="41" t="s">
        <v>77</v>
      </c>
      <c r="C16" s="42">
        <v>192135</v>
      </c>
      <c r="D16" s="42">
        <v>26528</v>
      </c>
      <c r="E16" s="44">
        <v>0.13806958648866682</v>
      </c>
      <c r="F16" s="45" t="s">
        <v>10</v>
      </c>
      <c r="G16" s="48" t="s">
        <v>30</v>
      </c>
    </row>
    <row r="17" spans="1:7" ht="15.75" x14ac:dyDescent="0.25">
      <c r="A17" s="40" t="s">
        <v>8</v>
      </c>
      <c r="B17" s="41" t="s">
        <v>78</v>
      </c>
      <c r="C17" s="42">
        <v>15432</v>
      </c>
      <c r="D17" s="42">
        <v>2668</v>
      </c>
      <c r="E17" s="44">
        <v>0.17288750648004148</v>
      </c>
      <c r="F17" s="45" t="s">
        <v>13</v>
      </c>
      <c r="G17" s="48" t="s">
        <v>30</v>
      </c>
    </row>
    <row r="18" spans="1:7" ht="15.75" x14ac:dyDescent="0.25">
      <c r="A18" s="40" t="s">
        <v>8</v>
      </c>
      <c r="B18" s="41" t="s">
        <v>79</v>
      </c>
      <c r="C18" s="42">
        <v>37873</v>
      </c>
      <c r="D18" s="42">
        <v>7490</v>
      </c>
      <c r="E18" s="44">
        <v>0.19776621867821403</v>
      </c>
      <c r="F18" s="45" t="s">
        <v>13</v>
      </c>
      <c r="G18" s="48" t="s">
        <v>30</v>
      </c>
    </row>
    <row r="19" spans="1:7" ht="15.75" x14ac:dyDescent="0.25">
      <c r="A19" s="40" t="s">
        <v>8</v>
      </c>
      <c r="B19" s="41" t="s">
        <v>80</v>
      </c>
      <c r="C19" s="42">
        <v>12324</v>
      </c>
      <c r="D19" s="42">
        <v>2573</v>
      </c>
      <c r="E19" s="44">
        <v>0.20877961700746511</v>
      </c>
      <c r="F19" s="45" t="s">
        <v>13</v>
      </c>
      <c r="G19" s="48" t="s">
        <v>30</v>
      </c>
    </row>
    <row r="20" spans="1:7" ht="15.75" x14ac:dyDescent="0.25">
      <c r="A20" s="40" t="s">
        <v>8</v>
      </c>
      <c r="B20" s="41" t="s">
        <v>81</v>
      </c>
      <c r="C20" s="42">
        <v>22956</v>
      </c>
      <c r="D20" s="42">
        <v>10874</v>
      </c>
      <c r="E20" s="44">
        <v>0.47368879595748387</v>
      </c>
      <c r="F20" s="45" t="s">
        <v>10</v>
      </c>
      <c r="G20" s="48" t="s">
        <v>30</v>
      </c>
    </row>
    <row r="21" spans="1:7" ht="15.75" x14ac:dyDescent="0.25">
      <c r="A21" s="18" t="s">
        <v>37</v>
      </c>
      <c r="B21" s="49" t="s">
        <v>65</v>
      </c>
      <c r="C21" s="50">
        <v>8762</v>
      </c>
      <c r="D21" s="50">
        <v>283</v>
      </c>
      <c r="E21" s="51">
        <v>3.229856197215248E-2</v>
      </c>
      <c r="F21" s="52" t="s">
        <v>41</v>
      </c>
      <c r="G21" s="53" t="s">
        <v>11</v>
      </c>
    </row>
    <row r="22" spans="1:7" ht="15.75" x14ac:dyDescent="0.25">
      <c r="A22" s="18" t="s">
        <v>37</v>
      </c>
      <c r="B22" s="54" t="s">
        <v>78</v>
      </c>
      <c r="C22" s="55">
        <v>15432</v>
      </c>
      <c r="D22" s="55">
        <v>3670</v>
      </c>
      <c r="E22" s="56">
        <v>0.23781752203214102</v>
      </c>
      <c r="F22" s="52" t="s">
        <v>38</v>
      </c>
      <c r="G22" s="53" t="s">
        <v>11</v>
      </c>
    </row>
    <row r="23" spans="1:7" ht="15.75" x14ac:dyDescent="0.25">
      <c r="A23" s="18" t="s">
        <v>37</v>
      </c>
      <c r="B23" s="54" t="s">
        <v>73</v>
      </c>
      <c r="C23" s="55">
        <v>60381</v>
      </c>
      <c r="D23" s="55">
        <v>15193</v>
      </c>
      <c r="E23" s="56">
        <v>0.25161888673589372</v>
      </c>
      <c r="F23" s="52" t="s">
        <v>39</v>
      </c>
      <c r="G23" s="53" t="s">
        <v>11</v>
      </c>
    </row>
    <row r="24" spans="1:7" ht="15.75" x14ac:dyDescent="0.25">
      <c r="A24" s="18" t="s">
        <v>37</v>
      </c>
      <c r="B24" s="54" t="s">
        <v>81</v>
      </c>
      <c r="C24" s="55">
        <v>22956</v>
      </c>
      <c r="D24" s="55">
        <v>6182</v>
      </c>
      <c r="E24" s="56">
        <v>0.26929778707091828</v>
      </c>
      <c r="F24" s="52" t="s">
        <v>39</v>
      </c>
      <c r="G24" s="53" t="s">
        <v>11</v>
      </c>
    </row>
    <row r="25" spans="1:7" ht="15.75" x14ac:dyDescent="0.25">
      <c r="A25" s="18" t="s">
        <v>37</v>
      </c>
      <c r="B25" s="54" t="s">
        <v>77</v>
      </c>
      <c r="C25" s="55">
        <v>192135</v>
      </c>
      <c r="D25" s="55">
        <v>54719</v>
      </c>
      <c r="E25" s="56">
        <v>0.28479454550186067</v>
      </c>
      <c r="F25" s="52" t="s">
        <v>38</v>
      </c>
      <c r="G25" s="53" t="s">
        <v>11</v>
      </c>
    </row>
    <row r="26" spans="1:7" ht="15.75" x14ac:dyDescent="0.25">
      <c r="A26" s="18" t="s">
        <v>37</v>
      </c>
      <c r="B26" s="54" t="s">
        <v>70</v>
      </c>
      <c r="C26" s="55">
        <v>377473</v>
      </c>
      <c r="D26" s="55">
        <v>119447</v>
      </c>
      <c r="E26" s="56">
        <v>0.31643852672906408</v>
      </c>
      <c r="F26" s="52" t="s">
        <v>38</v>
      </c>
      <c r="G26" s="53" t="s">
        <v>11</v>
      </c>
    </row>
    <row r="27" spans="1:7" ht="15.75" x14ac:dyDescent="0.25">
      <c r="A27" s="18" t="s">
        <v>37</v>
      </c>
      <c r="B27" s="54" t="s">
        <v>89</v>
      </c>
      <c r="C27" s="55">
        <v>190629</v>
      </c>
      <c r="D27" s="55">
        <v>62571</v>
      </c>
      <c r="E27" s="56">
        <v>0.32823442393339941</v>
      </c>
      <c r="F27" s="52" t="s">
        <v>38</v>
      </c>
      <c r="G27" s="57" t="s">
        <v>21</v>
      </c>
    </row>
    <row r="28" spans="1:7" ht="15.75" x14ac:dyDescent="0.25">
      <c r="A28" s="18" t="s">
        <v>37</v>
      </c>
      <c r="B28" s="54" t="s">
        <v>68</v>
      </c>
      <c r="C28" s="55">
        <v>24193</v>
      </c>
      <c r="D28" s="55">
        <v>8055</v>
      </c>
      <c r="E28" s="56">
        <v>0.33294754681106103</v>
      </c>
      <c r="F28" s="52" t="s">
        <v>40</v>
      </c>
      <c r="G28" s="57" t="s">
        <v>21</v>
      </c>
    </row>
    <row r="29" spans="1:7" ht="15.75" x14ac:dyDescent="0.25">
      <c r="A29" s="18" t="s">
        <v>37</v>
      </c>
      <c r="B29" s="54" t="s">
        <v>72</v>
      </c>
      <c r="C29" s="55">
        <v>42691</v>
      </c>
      <c r="D29" s="55">
        <v>14952</v>
      </c>
      <c r="E29" s="56">
        <v>0.35023775503033427</v>
      </c>
      <c r="F29" s="52" t="s">
        <v>39</v>
      </c>
      <c r="G29" s="57" t="s">
        <v>21</v>
      </c>
    </row>
    <row r="30" spans="1:7" ht="15.75" x14ac:dyDescent="0.25">
      <c r="A30" s="18" t="s">
        <v>37</v>
      </c>
      <c r="B30" s="54" t="s">
        <v>69</v>
      </c>
      <c r="C30" s="55">
        <v>22484</v>
      </c>
      <c r="D30" s="55">
        <v>7898</v>
      </c>
      <c r="E30" s="56">
        <v>0.35127201565557731</v>
      </c>
      <c r="F30" s="52" t="s">
        <v>38</v>
      </c>
      <c r="G30" s="57" t="s">
        <v>21</v>
      </c>
    </row>
    <row r="31" spans="1:7" ht="15.75" x14ac:dyDescent="0.25">
      <c r="A31" s="18" t="s">
        <v>37</v>
      </c>
      <c r="B31" s="54" t="s">
        <v>79</v>
      </c>
      <c r="C31" s="55">
        <v>37873</v>
      </c>
      <c r="D31" s="55">
        <v>13575</v>
      </c>
      <c r="E31" s="56">
        <v>0.35843476883267761</v>
      </c>
      <c r="F31" s="52" t="s">
        <v>38</v>
      </c>
      <c r="G31" s="57" t="s">
        <v>21</v>
      </c>
    </row>
    <row r="32" spans="1:7" ht="15.75" x14ac:dyDescent="0.25">
      <c r="A32" s="18" t="s">
        <v>37</v>
      </c>
      <c r="B32" s="54" t="s">
        <v>66</v>
      </c>
      <c r="C32" s="55">
        <v>128068</v>
      </c>
      <c r="D32" s="55">
        <v>45946</v>
      </c>
      <c r="E32" s="56">
        <v>0.35876253240466005</v>
      </c>
      <c r="F32" s="52" t="s">
        <v>39</v>
      </c>
      <c r="G32" s="57" t="s">
        <v>21</v>
      </c>
    </row>
    <row r="33" spans="1:7" ht="15.75" x14ac:dyDescent="0.25">
      <c r="A33" s="18" t="s">
        <v>37</v>
      </c>
      <c r="B33" s="54" t="s">
        <v>75</v>
      </c>
      <c r="C33" s="55">
        <v>25030</v>
      </c>
      <c r="D33" s="55">
        <v>9479</v>
      </c>
      <c r="E33" s="56">
        <v>0.37870555333599681</v>
      </c>
      <c r="F33" s="52" t="s">
        <v>39</v>
      </c>
      <c r="G33" s="58" t="s">
        <v>30</v>
      </c>
    </row>
    <row r="34" spans="1:7" ht="15.75" x14ac:dyDescent="0.25">
      <c r="A34" s="18" t="s">
        <v>37</v>
      </c>
      <c r="B34" s="54" t="s">
        <v>74</v>
      </c>
      <c r="C34" s="55">
        <v>18829</v>
      </c>
      <c r="D34" s="55">
        <v>7241</v>
      </c>
      <c r="E34" s="56">
        <v>0.38456636040150832</v>
      </c>
      <c r="F34" s="52" t="s">
        <v>38</v>
      </c>
      <c r="G34" s="58" t="s">
        <v>30</v>
      </c>
    </row>
    <row r="35" spans="1:7" ht="15.75" x14ac:dyDescent="0.25">
      <c r="A35" s="18" t="s">
        <v>37</v>
      </c>
      <c r="B35" s="54" t="s">
        <v>67</v>
      </c>
      <c r="C35" s="55">
        <v>35000</v>
      </c>
      <c r="D35" s="55">
        <v>15289</v>
      </c>
      <c r="E35" s="56">
        <v>0.43682857142857145</v>
      </c>
      <c r="F35" s="52" t="s">
        <v>39</v>
      </c>
      <c r="G35" s="58" t="s">
        <v>30</v>
      </c>
    </row>
    <row r="36" spans="1:7" ht="15.75" x14ac:dyDescent="0.25">
      <c r="A36" s="18" t="s">
        <v>37</v>
      </c>
      <c r="B36" s="54" t="s">
        <v>80</v>
      </c>
      <c r="C36" s="55">
        <v>12324</v>
      </c>
      <c r="D36" s="55">
        <v>5692</v>
      </c>
      <c r="E36" s="56">
        <v>0.46186303148328467</v>
      </c>
      <c r="F36" s="52" t="s">
        <v>38</v>
      </c>
      <c r="G36" s="58" t="s">
        <v>30</v>
      </c>
    </row>
    <row r="37" spans="1:7" ht="15.75" x14ac:dyDescent="0.25">
      <c r="A37" s="18" t="s">
        <v>37</v>
      </c>
      <c r="B37" s="54" t="s">
        <v>71</v>
      </c>
      <c r="C37" s="55">
        <v>7610</v>
      </c>
      <c r="D37" s="55">
        <v>3536</v>
      </c>
      <c r="E37" s="56">
        <v>0.46465177398160318</v>
      </c>
      <c r="F37" s="52" t="s">
        <v>39</v>
      </c>
      <c r="G37" s="58" t="s">
        <v>30</v>
      </c>
    </row>
    <row r="38" spans="1:7" ht="15.75" x14ac:dyDescent="0.25">
      <c r="A38" s="18" t="s">
        <v>37</v>
      </c>
      <c r="B38" s="54" t="s">
        <v>76</v>
      </c>
      <c r="C38" s="55">
        <v>13596</v>
      </c>
      <c r="D38" s="55">
        <v>6458</v>
      </c>
      <c r="E38" s="56">
        <v>0.47499264489555754</v>
      </c>
      <c r="F38" s="52" t="s">
        <v>39</v>
      </c>
      <c r="G38" s="58" t="s">
        <v>30</v>
      </c>
    </row>
    <row r="39" spans="1:7" ht="15.75" x14ac:dyDescent="0.25">
      <c r="A39" s="1" t="s">
        <v>43</v>
      </c>
      <c r="B39" s="59" t="s">
        <v>71</v>
      </c>
      <c r="C39" s="60">
        <v>7610</v>
      </c>
      <c r="D39" s="61">
        <v>61</v>
      </c>
      <c r="E39" s="62">
        <v>8.015768725361366E-3</v>
      </c>
      <c r="F39" s="63" t="s">
        <v>13</v>
      </c>
      <c r="G39" s="53" t="s">
        <v>11</v>
      </c>
    </row>
    <row r="40" spans="1:7" ht="15.75" x14ac:dyDescent="0.25">
      <c r="A40" s="1" t="s">
        <v>43</v>
      </c>
      <c r="B40" s="59" t="s">
        <v>89</v>
      </c>
      <c r="C40" s="60">
        <v>190629</v>
      </c>
      <c r="D40" s="60">
        <v>1881</v>
      </c>
      <c r="E40" s="62">
        <v>9.8673339313535714E-3</v>
      </c>
      <c r="F40" s="63" t="s">
        <v>10</v>
      </c>
      <c r="G40" s="53" t="s">
        <v>11</v>
      </c>
    </row>
    <row r="41" spans="1:7" ht="15.75" x14ac:dyDescent="0.25">
      <c r="A41" s="1" t="s">
        <v>43</v>
      </c>
      <c r="B41" s="59" t="s">
        <v>65</v>
      </c>
      <c r="C41" s="60">
        <v>8762</v>
      </c>
      <c r="D41" s="61">
        <v>88</v>
      </c>
      <c r="E41" s="62">
        <v>1.0043369093814198E-2</v>
      </c>
      <c r="F41" s="63" t="s">
        <v>13</v>
      </c>
      <c r="G41" s="53" t="s">
        <v>11</v>
      </c>
    </row>
    <row r="42" spans="1:7" ht="15.75" x14ac:dyDescent="0.25">
      <c r="A42" s="1" t="s">
        <v>43</v>
      </c>
      <c r="B42" s="59" t="s">
        <v>70</v>
      </c>
      <c r="C42" s="60">
        <v>377473</v>
      </c>
      <c r="D42" s="60">
        <v>4982</v>
      </c>
      <c r="E42" s="62">
        <v>1.3198294977389112E-2</v>
      </c>
      <c r="F42" s="63" t="s">
        <v>10</v>
      </c>
      <c r="G42" s="53" t="s">
        <v>11</v>
      </c>
    </row>
    <row r="43" spans="1:7" ht="15.75" x14ac:dyDescent="0.25">
      <c r="A43" s="1" t="s">
        <v>43</v>
      </c>
      <c r="B43" s="59" t="s">
        <v>78</v>
      </c>
      <c r="C43" s="60">
        <v>15432</v>
      </c>
      <c r="D43" s="61">
        <v>210</v>
      </c>
      <c r="E43" s="62">
        <v>1.3608087091757388E-2</v>
      </c>
      <c r="F43" s="63" t="s">
        <v>13</v>
      </c>
      <c r="G43" s="53" t="s">
        <v>11</v>
      </c>
    </row>
    <row r="44" spans="1:7" ht="15.75" x14ac:dyDescent="0.25">
      <c r="A44" s="1" t="s">
        <v>43</v>
      </c>
      <c r="B44" s="59" t="s">
        <v>77</v>
      </c>
      <c r="C44" s="60">
        <v>192135</v>
      </c>
      <c r="D44" s="60">
        <v>2828</v>
      </c>
      <c r="E44" s="62">
        <v>1.4718817498113306E-2</v>
      </c>
      <c r="F44" s="63" t="s">
        <v>10</v>
      </c>
      <c r="G44" s="53" t="s">
        <v>11</v>
      </c>
    </row>
    <row r="45" spans="1:7" ht="15.75" x14ac:dyDescent="0.25">
      <c r="A45" s="1" t="s">
        <v>43</v>
      </c>
      <c r="B45" s="59" t="s">
        <v>80</v>
      </c>
      <c r="C45" s="60">
        <v>12324</v>
      </c>
      <c r="D45" s="61">
        <v>182</v>
      </c>
      <c r="E45" s="62">
        <v>1.4767932489451477E-2</v>
      </c>
      <c r="F45" s="63" t="s">
        <v>13</v>
      </c>
      <c r="G45" s="57" t="s">
        <v>21</v>
      </c>
    </row>
    <row r="46" spans="1:7" ht="15.75" x14ac:dyDescent="0.25">
      <c r="A46" s="1" t="s">
        <v>43</v>
      </c>
      <c r="B46" s="59" t="s">
        <v>72</v>
      </c>
      <c r="C46" s="60">
        <v>42691</v>
      </c>
      <c r="D46" s="61">
        <v>662</v>
      </c>
      <c r="E46" s="62">
        <v>1.5506781288796234E-2</v>
      </c>
      <c r="F46" s="63" t="s">
        <v>10</v>
      </c>
      <c r="G46" s="57" t="s">
        <v>21</v>
      </c>
    </row>
    <row r="47" spans="1:7" ht="15.75" x14ac:dyDescent="0.25">
      <c r="A47" s="1" t="s">
        <v>43</v>
      </c>
      <c r="B47" s="59" t="s">
        <v>66</v>
      </c>
      <c r="C47" s="60">
        <v>128068</v>
      </c>
      <c r="D47" s="60">
        <v>2111</v>
      </c>
      <c r="E47" s="62">
        <v>1.6483430677452605E-2</v>
      </c>
      <c r="F47" s="63" t="s">
        <v>10</v>
      </c>
      <c r="G47" s="57" t="s">
        <v>21</v>
      </c>
    </row>
    <row r="48" spans="1:7" ht="15.75" x14ac:dyDescent="0.25">
      <c r="A48" s="1" t="s">
        <v>43</v>
      </c>
      <c r="B48" s="59" t="s">
        <v>68</v>
      </c>
      <c r="C48" s="60">
        <v>24193</v>
      </c>
      <c r="D48" s="61">
        <v>562</v>
      </c>
      <c r="E48" s="62">
        <v>2.3229859876823876E-2</v>
      </c>
      <c r="F48" s="63" t="s">
        <v>13</v>
      </c>
      <c r="G48" s="57" t="s">
        <v>21</v>
      </c>
    </row>
    <row r="49" spans="1:7" ht="15.75" x14ac:dyDescent="0.25">
      <c r="A49" s="1" t="s">
        <v>43</v>
      </c>
      <c r="B49" s="59" t="s">
        <v>74</v>
      </c>
      <c r="C49" s="60">
        <v>18829</v>
      </c>
      <c r="D49" s="61">
        <v>537</v>
      </c>
      <c r="E49" s="62">
        <v>2.8519836422539701E-2</v>
      </c>
      <c r="F49" s="63" t="s">
        <v>13</v>
      </c>
      <c r="G49" s="57" t="s">
        <v>21</v>
      </c>
    </row>
    <row r="50" spans="1:7" ht="15.75" x14ac:dyDescent="0.25">
      <c r="A50" s="1" t="s">
        <v>43</v>
      </c>
      <c r="B50" s="59" t="s">
        <v>73</v>
      </c>
      <c r="C50" s="60">
        <v>60381</v>
      </c>
      <c r="D50" s="60">
        <v>1746</v>
      </c>
      <c r="E50" s="62">
        <v>2.8916380980772097E-2</v>
      </c>
      <c r="F50" s="63" t="s">
        <v>10</v>
      </c>
      <c r="G50" s="57" t="s">
        <v>21</v>
      </c>
    </row>
    <row r="51" spans="1:7" ht="15.75" x14ac:dyDescent="0.25">
      <c r="A51" s="1" t="s">
        <v>43</v>
      </c>
      <c r="B51" s="59" t="s">
        <v>79</v>
      </c>
      <c r="C51" s="60">
        <v>37873</v>
      </c>
      <c r="D51" s="60">
        <v>1327</v>
      </c>
      <c r="E51" s="62">
        <v>3.5038153829905209E-2</v>
      </c>
      <c r="F51" s="63" t="s">
        <v>13</v>
      </c>
      <c r="G51" s="58" t="s">
        <v>30</v>
      </c>
    </row>
    <row r="52" spans="1:7" ht="15.75" x14ac:dyDescent="0.25">
      <c r="A52" s="1" t="s">
        <v>43</v>
      </c>
      <c r="B52" s="59" t="s">
        <v>67</v>
      </c>
      <c r="C52" s="60">
        <v>35000</v>
      </c>
      <c r="D52" s="60">
        <v>1289</v>
      </c>
      <c r="E52" s="62">
        <v>3.6828571428571426E-2</v>
      </c>
      <c r="F52" s="63" t="s">
        <v>13</v>
      </c>
      <c r="G52" s="58" t="s">
        <v>30</v>
      </c>
    </row>
    <row r="53" spans="1:7" ht="15.75" x14ac:dyDescent="0.25">
      <c r="A53" s="1" t="s">
        <v>43</v>
      </c>
      <c r="B53" s="59" t="s">
        <v>69</v>
      </c>
      <c r="C53" s="60">
        <v>22484</v>
      </c>
      <c r="D53" s="61">
        <v>935</v>
      </c>
      <c r="E53" s="62">
        <v>4.1585127201565555E-2</v>
      </c>
      <c r="F53" s="63" t="s">
        <v>10</v>
      </c>
      <c r="G53" s="58" t="s">
        <v>30</v>
      </c>
    </row>
    <row r="54" spans="1:7" ht="15.75" x14ac:dyDescent="0.25">
      <c r="A54" s="1" t="s">
        <v>43</v>
      </c>
      <c r="B54" s="59" t="s">
        <v>75</v>
      </c>
      <c r="C54" s="60">
        <v>25030</v>
      </c>
      <c r="D54" s="60">
        <v>1188</v>
      </c>
      <c r="E54" s="62">
        <v>4.7463044346783861E-2</v>
      </c>
      <c r="F54" s="63" t="s">
        <v>10</v>
      </c>
      <c r="G54" s="58" t="s">
        <v>30</v>
      </c>
    </row>
    <row r="55" spans="1:7" ht="15.75" x14ac:dyDescent="0.25">
      <c r="A55" s="1" t="s">
        <v>43</v>
      </c>
      <c r="B55" s="59" t="s">
        <v>81</v>
      </c>
      <c r="C55" s="60">
        <v>22956</v>
      </c>
      <c r="D55" s="60">
        <v>1226</v>
      </c>
      <c r="E55" s="62">
        <v>5.3406516814776095E-2</v>
      </c>
      <c r="F55" s="63" t="s">
        <v>10</v>
      </c>
      <c r="G55" s="58" t="s">
        <v>30</v>
      </c>
    </row>
    <row r="56" spans="1:7" ht="15.75" x14ac:dyDescent="0.25">
      <c r="A56" s="1" t="s">
        <v>43</v>
      </c>
      <c r="B56" s="59" t="s">
        <v>76</v>
      </c>
      <c r="C56" s="60">
        <v>13596</v>
      </c>
      <c r="D56" s="60">
        <v>2840</v>
      </c>
      <c r="E56" s="62">
        <v>0.20888496616651955</v>
      </c>
      <c r="F56" s="63" t="s">
        <v>10</v>
      </c>
      <c r="G56" s="58" t="s">
        <v>30</v>
      </c>
    </row>
    <row r="57" spans="1:7" ht="15.75" x14ac:dyDescent="0.25">
      <c r="A57" s="18" t="s">
        <v>45</v>
      </c>
      <c r="B57" s="54" t="s">
        <v>81</v>
      </c>
      <c r="C57" s="55">
        <v>22956</v>
      </c>
      <c r="D57" s="64"/>
      <c r="E57" s="65">
        <v>0</v>
      </c>
      <c r="F57" s="66"/>
      <c r="G57" s="67" t="s">
        <v>82</v>
      </c>
    </row>
    <row r="58" spans="1:7" ht="15.75" x14ac:dyDescent="0.25">
      <c r="A58" s="18" t="s">
        <v>45</v>
      </c>
      <c r="B58" s="54" t="s">
        <v>71</v>
      </c>
      <c r="C58" s="55">
        <v>7610</v>
      </c>
      <c r="D58" s="55">
        <v>25</v>
      </c>
      <c r="E58" s="56">
        <v>3.2851511169513796E-3</v>
      </c>
      <c r="F58" s="52" t="s">
        <v>47</v>
      </c>
      <c r="G58" s="53" t="s">
        <v>11</v>
      </c>
    </row>
    <row r="59" spans="1:7" ht="15.75" x14ac:dyDescent="0.25">
      <c r="A59" s="18" t="s">
        <v>45</v>
      </c>
      <c r="B59" s="54" t="s">
        <v>68</v>
      </c>
      <c r="C59" s="55">
        <v>24193</v>
      </c>
      <c r="D59" s="55">
        <v>220</v>
      </c>
      <c r="E59" s="56">
        <v>9.0935394535609469E-3</v>
      </c>
      <c r="F59" s="52" t="s">
        <v>40</v>
      </c>
      <c r="G59" s="53" t="s">
        <v>11</v>
      </c>
    </row>
    <row r="60" spans="1:7" ht="15.75" x14ac:dyDescent="0.25">
      <c r="A60" s="18" t="s">
        <v>45</v>
      </c>
      <c r="B60" s="54" t="s">
        <v>65</v>
      </c>
      <c r="C60" s="55">
        <v>8762</v>
      </c>
      <c r="D60" s="55">
        <v>96</v>
      </c>
      <c r="E60" s="56">
        <v>1.0956402647797306E-2</v>
      </c>
      <c r="F60" s="52" t="s">
        <v>47</v>
      </c>
      <c r="G60" s="53" t="s">
        <v>11</v>
      </c>
    </row>
    <row r="61" spans="1:7" ht="15.75" x14ac:dyDescent="0.25">
      <c r="A61" s="18" t="s">
        <v>45</v>
      </c>
      <c r="B61" s="54" t="s">
        <v>75</v>
      </c>
      <c r="C61" s="55">
        <v>25030</v>
      </c>
      <c r="D61" s="55">
        <v>277</v>
      </c>
      <c r="E61" s="56">
        <v>1.1066719936076708E-2</v>
      </c>
      <c r="F61" s="52" t="s">
        <v>46</v>
      </c>
      <c r="G61" s="53" t="s">
        <v>11</v>
      </c>
    </row>
    <row r="62" spans="1:7" ht="15.75" x14ac:dyDescent="0.25">
      <c r="A62" s="18" t="s">
        <v>45</v>
      </c>
      <c r="B62" s="54" t="s">
        <v>80</v>
      </c>
      <c r="C62" s="55">
        <v>12324</v>
      </c>
      <c r="D62" s="55">
        <v>171</v>
      </c>
      <c r="E62" s="56">
        <v>1.3875365141187927E-2</v>
      </c>
      <c r="F62" s="52" t="s">
        <v>47</v>
      </c>
      <c r="G62" s="53" t="s">
        <v>11</v>
      </c>
    </row>
    <row r="63" spans="1:7" ht="15.75" x14ac:dyDescent="0.25">
      <c r="A63" s="18" t="s">
        <v>45</v>
      </c>
      <c r="B63" s="54" t="s">
        <v>76</v>
      </c>
      <c r="C63" s="55">
        <v>13596</v>
      </c>
      <c r="D63" s="55">
        <v>192</v>
      </c>
      <c r="E63" s="56">
        <v>1.412180052956752E-2</v>
      </c>
      <c r="F63" s="52" t="s">
        <v>47</v>
      </c>
      <c r="G63" s="53" t="s">
        <v>11</v>
      </c>
    </row>
    <row r="64" spans="1:7" ht="15.75" x14ac:dyDescent="0.25">
      <c r="A64" s="18" t="s">
        <v>45</v>
      </c>
      <c r="B64" s="54" t="s">
        <v>78</v>
      </c>
      <c r="C64" s="55">
        <v>15432</v>
      </c>
      <c r="D64" s="55">
        <v>278</v>
      </c>
      <c r="E64" s="56">
        <v>1.8014515292897874E-2</v>
      </c>
      <c r="F64" s="52" t="s">
        <v>46</v>
      </c>
      <c r="G64" s="57" t="s">
        <v>21</v>
      </c>
    </row>
    <row r="65" spans="1:7" ht="15.75" x14ac:dyDescent="0.25">
      <c r="A65" s="18" t="s">
        <v>45</v>
      </c>
      <c r="B65" s="54" t="s">
        <v>79</v>
      </c>
      <c r="C65" s="55">
        <v>37873</v>
      </c>
      <c r="D65" s="55">
        <v>687</v>
      </c>
      <c r="E65" s="56">
        <v>1.8139571726559819E-2</v>
      </c>
      <c r="F65" s="52" t="s">
        <v>47</v>
      </c>
      <c r="G65" s="57" t="s">
        <v>21</v>
      </c>
    </row>
    <row r="66" spans="1:7" ht="15.75" x14ac:dyDescent="0.25">
      <c r="A66" s="18" t="s">
        <v>45</v>
      </c>
      <c r="B66" s="54" t="s">
        <v>72</v>
      </c>
      <c r="C66" s="55">
        <v>42691</v>
      </c>
      <c r="D66" s="55">
        <v>833</v>
      </c>
      <c r="E66" s="56">
        <v>1.9512309386053268E-2</v>
      </c>
      <c r="F66" s="52" t="s">
        <v>46</v>
      </c>
      <c r="G66" s="57" t="s">
        <v>21</v>
      </c>
    </row>
    <row r="67" spans="1:7" ht="15.75" x14ac:dyDescent="0.25">
      <c r="A67" s="18" t="s">
        <v>45</v>
      </c>
      <c r="B67" s="54" t="s">
        <v>74</v>
      </c>
      <c r="C67" s="55">
        <v>18829</v>
      </c>
      <c r="D67" s="55">
        <v>369</v>
      </c>
      <c r="E67" s="56">
        <v>1.959742949705242E-2</v>
      </c>
      <c r="F67" s="52" t="s">
        <v>47</v>
      </c>
      <c r="G67" s="57" t="s">
        <v>21</v>
      </c>
    </row>
    <row r="68" spans="1:7" ht="15.75" x14ac:dyDescent="0.25">
      <c r="A68" s="18" t="s">
        <v>45</v>
      </c>
      <c r="B68" s="54" t="s">
        <v>69</v>
      </c>
      <c r="C68" s="55">
        <v>22484</v>
      </c>
      <c r="D68" s="55">
        <v>448</v>
      </c>
      <c r="E68" s="56">
        <v>1.9925280199252802E-2</v>
      </c>
      <c r="F68" s="52" t="s">
        <v>46</v>
      </c>
      <c r="G68" s="57" t="s">
        <v>21</v>
      </c>
    </row>
    <row r="69" spans="1:7" ht="15.75" x14ac:dyDescent="0.25">
      <c r="A69" s="18" t="s">
        <v>45</v>
      </c>
      <c r="B69" s="54" t="s">
        <v>89</v>
      </c>
      <c r="C69" s="55">
        <v>190629</v>
      </c>
      <c r="D69" s="55">
        <v>7243</v>
      </c>
      <c r="E69" s="56">
        <v>3.7995268296009528E-2</v>
      </c>
      <c r="F69" s="52" t="s">
        <v>46</v>
      </c>
      <c r="G69" s="57" t="s">
        <v>21</v>
      </c>
    </row>
    <row r="70" spans="1:7" ht="15.75" x14ac:dyDescent="0.25">
      <c r="A70" s="18" t="s">
        <v>45</v>
      </c>
      <c r="B70" s="54" t="s">
        <v>77</v>
      </c>
      <c r="C70" s="55">
        <v>192135</v>
      </c>
      <c r="D70" s="55">
        <v>7332</v>
      </c>
      <c r="E70" s="56">
        <v>3.8160668280115544E-2</v>
      </c>
      <c r="F70" s="52" t="s">
        <v>46</v>
      </c>
      <c r="G70" s="58" t="s">
        <v>30</v>
      </c>
    </row>
    <row r="71" spans="1:7" ht="15.75" x14ac:dyDescent="0.25">
      <c r="A71" s="18" t="s">
        <v>45</v>
      </c>
      <c r="B71" s="54" t="s">
        <v>70</v>
      </c>
      <c r="C71" s="55">
        <v>377473</v>
      </c>
      <c r="D71" s="55">
        <v>14580</v>
      </c>
      <c r="E71" s="56">
        <v>3.862527915903919E-2</v>
      </c>
      <c r="F71" s="52" t="s">
        <v>46</v>
      </c>
      <c r="G71" s="58" t="s">
        <v>30</v>
      </c>
    </row>
    <row r="72" spans="1:7" ht="15.75" x14ac:dyDescent="0.25">
      <c r="A72" s="18" t="s">
        <v>45</v>
      </c>
      <c r="B72" s="54" t="s">
        <v>67</v>
      </c>
      <c r="C72" s="55">
        <v>35000</v>
      </c>
      <c r="D72" s="55">
        <v>1538</v>
      </c>
      <c r="E72" s="56">
        <v>4.3942857142857145E-2</v>
      </c>
      <c r="F72" s="52" t="s">
        <v>47</v>
      </c>
      <c r="G72" s="58" t="s">
        <v>30</v>
      </c>
    </row>
    <row r="73" spans="1:7" ht="15.75" x14ac:dyDescent="0.25">
      <c r="A73" s="18" t="s">
        <v>45</v>
      </c>
      <c r="B73" s="54" t="s">
        <v>66</v>
      </c>
      <c r="C73" s="55">
        <v>128068</v>
      </c>
      <c r="D73" s="55">
        <v>6061</v>
      </c>
      <c r="E73" s="56">
        <v>4.7326420339194805E-2</v>
      </c>
      <c r="F73" s="52" t="s">
        <v>47</v>
      </c>
      <c r="G73" s="58" t="s">
        <v>30</v>
      </c>
    </row>
    <row r="74" spans="1:7" ht="15.75" x14ac:dyDescent="0.25">
      <c r="A74" s="18" t="s">
        <v>45</v>
      </c>
      <c r="B74" s="54" t="s">
        <v>73</v>
      </c>
      <c r="C74" s="55">
        <v>60381</v>
      </c>
      <c r="D74" s="55">
        <v>3678</v>
      </c>
      <c r="E74" s="56">
        <v>6.0913201172554284E-2</v>
      </c>
      <c r="F74" s="52" t="s">
        <v>46</v>
      </c>
      <c r="G74" s="58" t="s">
        <v>30</v>
      </c>
    </row>
    <row r="75" spans="1:7" ht="15.75" x14ac:dyDescent="0.25">
      <c r="A75" s="1" t="s">
        <v>44</v>
      </c>
      <c r="B75" s="59" t="s">
        <v>81</v>
      </c>
      <c r="C75" s="60">
        <v>22956</v>
      </c>
      <c r="D75" s="60">
        <v>187</v>
      </c>
      <c r="E75" s="62">
        <v>8.1460184701167455E-3</v>
      </c>
      <c r="F75" s="63" t="s">
        <v>39</v>
      </c>
      <c r="G75" s="53" t="s">
        <v>11</v>
      </c>
    </row>
    <row r="76" spans="1:7" ht="15.75" x14ac:dyDescent="0.25">
      <c r="A76" s="1" t="s">
        <v>44</v>
      </c>
      <c r="B76" s="59" t="s">
        <v>72</v>
      </c>
      <c r="C76" s="60">
        <v>42691</v>
      </c>
      <c r="D76" s="60">
        <v>395</v>
      </c>
      <c r="E76" s="62">
        <v>9.2525356632545495E-3</v>
      </c>
      <c r="F76" s="63" t="s">
        <v>39</v>
      </c>
      <c r="G76" s="53" t="s">
        <v>11</v>
      </c>
    </row>
    <row r="77" spans="1:7" ht="15.75" x14ac:dyDescent="0.25">
      <c r="A77" s="1" t="s">
        <v>44</v>
      </c>
      <c r="B77" s="59" t="s">
        <v>74</v>
      </c>
      <c r="C77" s="60">
        <v>18829</v>
      </c>
      <c r="D77" s="60">
        <v>200</v>
      </c>
      <c r="E77" s="62">
        <v>1.0621913006532476E-2</v>
      </c>
      <c r="F77" s="63" t="s">
        <v>38</v>
      </c>
      <c r="G77" s="53" t="s">
        <v>11</v>
      </c>
    </row>
    <row r="78" spans="1:7" ht="15.75" x14ac:dyDescent="0.25">
      <c r="A78" s="1" t="s">
        <v>44</v>
      </c>
      <c r="B78" s="59" t="s">
        <v>80</v>
      </c>
      <c r="C78" s="60">
        <v>12324</v>
      </c>
      <c r="D78" s="60">
        <v>171</v>
      </c>
      <c r="E78" s="62">
        <v>1.3875365141187927E-2</v>
      </c>
      <c r="F78" s="63" t="s">
        <v>38</v>
      </c>
      <c r="G78" s="53" t="s">
        <v>11</v>
      </c>
    </row>
    <row r="79" spans="1:7" ht="15.75" x14ac:dyDescent="0.25">
      <c r="A79" s="1" t="s">
        <v>44</v>
      </c>
      <c r="B79" s="59" t="s">
        <v>68</v>
      </c>
      <c r="C79" s="60">
        <v>24193</v>
      </c>
      <c r="D79" s="60">
        <v>337</v>
      </c>
      <c r="E79" s="62">
        <v>1.3929649072045634E-2</v>
      </c>
      <c r="F79" s="63" t="s">
        <v>41</v>
      </c>
      <c r="G79" s="53" t="s">
        <v>11</v>
      </c>
    </row>
    <row r="80" spans="1:7" ht="15.75" x14ac:dyDescent="0.25">
      <c r="A80" s="1" t="s">
        <v>44</v>
      </c>
      <c r="B80" s="59" t="s">
        <v>67</v>
      </c>
      <c r="C80" s="60">
        <v>35000</v>
      </c>
      <c r="D80" s="60">
        <v>520</v>
      </c>
      <c r="E80" s="62">
        <v>1.4857142857142857E-2</v>
      </c>
      <c r="F80" s="63" t="s">
        <v>39</v>
      </c>
      <c r="G80" s="53" t="s">
        <v>11</v>
      </c>
    </row>
    <row r="81" spans="1:7" ht="15.75" x14ac:dyDescent="0.25">
      <c r="A81" s="1" t="s">
        <v>44</v>
      </c>
      <c r="B81" s="59" t="s">
        <v>77</v>
      </c>
      <c r="C81" s="60">
        <v>192135</v>
      </c>
      <c r="D81" s="60">
        <v>2994</v>
      </c>
      <c r="E81" s="62">
        <v>1.5582793348426887E-2</v>
      </c>
      <c r="F81" s="63" t="s">
        <v>38</v>
      </c>
      <c r="G81" s="57" t="s">
        <v>21</v>
      </c>
    </row>
    <row r="82" spans="1:7" ht="15.75" x14ac:dyDescent="0.25">
      <c r="A82" s="1" t="s">
        <v>44</v>
      </c>
      <c r="B82" s="59" t="s">
        <v>66</v>
      </c>
      <c r="C82" s="60">
        <v>128068</v>
      </c>
      <c r="D82" s="60">
        <v>2046</v>
      </c>
      <c r="E82" s="62">
        <v>1.5975887809601151E-2</v>
      </c>
      <c r="F82" s="63" t="s">
        <v>39</v>
      </c>
      <c r="G82" s="57" t="s">
        <v>21</v>
      </c>
    </row>
    <row r="83" spans="1:7" ht="15.75" x14ac:dyDescent="0.25">
      <c r="A83" s="1" t="s">
        <v>44</v>
      </c>
      <c r="B83" s="59" t="s">
        <v>69</v>
      </c>
      <c r="C83" s="60">
        <v>22484</v>
      </c>
      <c r="D83" s="60">
        <v>375</v>
      </c>
      <c r="E83" s="62">
        <v>1.6678526952499554E-2</v>
      </c>
      <c r="F83" s="63" t="s">
        <v>38</v>
      </c>
      <c r="G83" s="57" t="s">
        <v>21</v>
      </c>
    </row>
    <row r="84" spans="1:7" ht="15.75" x14ac:dyDescent="0.25">
      <c r="A84" s="1" t="s">
        <v>44</v>
      </c>
      <c r="B84" s="59" t="s">
        <v>78</v>
      </c>
      <c r="C84" s="60">
        <v>15432</v>
      </c>
      <c r="D84" s="60">
        <v>266</v>
      </c>
      <c r="E84" s="62">
        <v>1.7236910316226022E-2</v>
      </c>
      <c r="F84" s="63" t="s">
        <v>38</v>
      </c>
      <c r="G84" s="57" t="s">
        <v>21</v>
      </c>
    </row>
    <row r="85" spans="1:7" ht="15.75" x14ac:dyDescent="0.25">
      <c r="A85" s="1" t="s">
        <v>44</v>
      </c>
      <c r="B85" s="59" t="s">
        <v>71</v>
      </c>
      <c r="C85" s="60">
        <v>7610</v>
      </c>
      <c r="D85" s="60">
        <v>139</v>
      </c>
      <c r="E85" s="62">
        <v>1.8265440210249673E-2</v>
      </c>
      <c r="F85" s="63" t="s">
        <v>39</v>
      </c>
      <c r="G85" s="57" t="s">
        <v>21</v>
      </c>
    </row>
    <row r="86" spans="1:7" ht="15.75" x14ac:dyDescent="0.25">
      <c r="A86" s="1" t="s">
        <v>44</v>
      </c>
      <c r="B86" s="59" t="s">
        <v>73</v>
      </c>
      <c r="C86" s="60">
        <v>60381</v>
      </c>
      <c r="D86" s="60">
        <v>1185</v>
      </c>
      <c r="E86" s="62">
        <v>1.9625378844338452E-2</v>
      </c>
      <c r="F86" s="63" t="s">
        <v>39</v>
      </c>
      <c r="G86" s="57" t="s">
        <v>21</v>
      </c>
    </row>
    <row r="87" spans="1:7" ht="15.75" x14ac:dyDescent="0.25">
      <c r="A87" s="1" t="s">
        <v>44</v>
      </c>
      <c r="B87" s="59" t="s">
        <v>79</v>
      </c>
      <c r="C87" s="60">
        <v>37873</v>
      </c>
      <c r="D87" s="60">
        <v>751</v>
      </c>
      <c r="E87" s="62">
        <v>1.9829429936894356E-2</v>
      </c>
      <c r="F87" s="63" t="s">
        <v>38</v>
      </c>
      <c r="G87" s="58" t="s">
        <v>30</v>
      </c>
    </row>
    <row r="88" spans="1:7" ht="15.75" x14ac:dyDescent="0.25">
      <c r="A88" s="1" t="s">
        <v>44</v>
      </c>
      <c r="B88" s="59" t="s">
        <v>75</v>
      </c>
      <c r="C88" s="60">
        <v>25030</v>
      </c>
      <c r="D88" s="60">
        <v>555</v>
      </c>
      <c r="E88" s="62">
        <v>2.2173391929684379E-2</v>
      </c>
      <c r="F88" s="63" t="s">
        <v>39</v>
      </c>
      <c r="G88" s="58" t="s">
        <v>30</v>
      </c>
    </row>
    <row r="89" spans="1:7" ht="15.75" x14ac:dyDescent="0.25">
      <c r="A89" s="1" t="s">
        <v>44</v>
      </c>
      <c r="B89" s="59" t="s">
        <v>70</v>
      </c>
      <c r="C89" s="60">
        <v>377473</v>
      </c>
      <c r="D89" s="60">
        <v>8476</v>
      </c>
      <c r="E89" s="62">
        <v>2.2454586155831013E-2</v>
      </c>
      <c r="F89" s="63" t="s">
        <v>38</v>
      </c>
      <c r="G89" s="58" t="s">
        <v>30</v>
      </c>
    </row>
    <row r="90" spans="1:7" ht="15.75" x14ac:dyDescent="0.25">
      <c r="A90" s="1" t="s">
        <v>44</v>
      </c>
      <c r="B90" s="59" t="s">
        <v>89</v>
      </c>
      <c r="C90" s="60">
        <v>190629</v>
      </c>
      <c r="D90" s="60">
        <v>4484</v>
      </c>
      <c r="E90" s="62">
        <v>2.3522129371711543E-2</v>
      </c>
      <c r="F90" s="63" t="s">
        <v>38</v>
      </c>
      <c r="G90" s="58" t="s">
        <v>30</v>
      </c>
    </row>
    <row r="91" spans="1:7" ht="15.75" x14ac:dyDescent="0.25">
      <c r="A91" s="1" t="s">
        <v>44</v>
      </c>
      <c r="B91" s="59" t="s">
        <v>76</v>
      </c>
      <c r="C91" s="60">
        <v>13596</v>
      </c>
      <c r="D91" s="60">
        <v>349</v>
      </c>
      <c r="E91" s="62">
        <v>2.5669314504265961E-2</v>
      </c>
      <c r="F91" s="63" t="s">
        <v>39</v>
      </c>
      <c r="G91" s="58" t="s">
        <v>30</v>
      </c>
    </row>
    <row r="92" spans="1:7" ht="15.75" x14ac:dyDescent="0.25">
      <c r="A92" s="1" t="s">
        <v>44</v>
      </c>
      <c r="B92" s="59" t="s">
        <v>65</v>
      </c>
      <c r="C92" s="60">
        <v>8762</v>
      </c>
      <c r="D92" s="60">
        <v>5246</v>
      </c>
      <c r="E92" s="62">
        <v>0.59872175302442365</v>
      </c>
      <c r="F92" s="63" t="s">
        <v>40</v>
      </c>
      <c r="G92" s="58" t="s">
        <v>30</v>
      </c>
    </row>
    <row r="93" spans="1:7" ht="15.75" x14ac:dyDescent="0.25">
      <c r="A93" s="18" t="s">
        <v>48</v>
      </c>
      <c r="B93" s="54" t="s">
        <v>78</v>
      </c>
      <c r="C93" s="55">
        <v>15432</v>
      </c>
      <c r="D93" s="55">
        <v>111</v>
      </c>
      <c r="E93" s="56">
        <v>7.1928460342146191E-3</v>
      </c>
      <c r="F93" s="52" t="s">
        <v>13</v>
      </c>
      <c r="G93" s="53" t="s">
        <v>11</v>
      </c>
    </row>
    <row r="94" spans="1:7" ht="15.75" x14ac:dyDescent="0.25">
      <c r="A94" s="18" t="s">
        <v>48</v>
      </c>
      <c r="B94" s="54" t="s">
        <v>81</v>
      </c>
      <c r="C94" s="55">
        <v>22956</v>
      </c>
      <c r="D94" s="55">
        <v>249</v>
      </c>
      <c r="E94" s="56">
        <v>1.0846837428123366E-2</v>
      </c>
      <c r="F94" s="52" t="s">
        <v>10</v>
      </c>
      <c r="G94" s="53" t="s">
        <v>11</v>
      </c>
    </row>
    <row r="95" spans="1:7" ht="15.75" x14ac:dyDescent="0.25">
      <c r="A95" s="18" t="s">
        <v>48</v>
      </c>
      <c r="B95" s="54" t="s">
        <v>77</v>
      </c>
      <c r="C95" s="55">
        <v>192135</v>
      </c>
      <c r="D95" s="55">
        <v>2464</v>
      </c>
      <c r="E95" s="56">
        <v>1.282431623597991E-2</v>
      </c>
      <c r="F95" s="52" t="s">
        <v>10</v>
      </c>
      <c r="G95" s="53" t="s">
        <v>11</v>
      </c>
    </row>
    <row r="96" spans="1:7" ht="15.75" x14ac:dyDescent="0.25">
      <c r="A96" s="18" t="s">
        <v>48</v>
      </c>
      <c r="B96" s="54" t="s">
        <v>66</v>
      </c>
      <c r="C96" s="55">
        <v>128068</v>
      </c>
      <c r="D96" s="55">
        <v>1671</v>
      </c>
      <c r="E96" s="56">
        <v>1.3047755879688915E-2</v>
      </c>
      <c r="F96" s="52" t="s">
        <v>10</v>
      </c>
      <c r="G96" s="53" t="s">
        <v>11</v>
      </c>
    </row>
    <row r="97" spans="1:7" ht="15.75" x14ac:dyDescent="0.25">
      <c r="A97" s="18" t="s">
        <v>48</v>
      </c>
      <c r="B97" s="54" t="s">
        <v>89</v>
      </c>
      <c r="C97" s="55">
        <v>190629</v>
      </c>
      <c r="D97" s="55">
        <v>2821</v>
      </c>
      <c r="E97" s="56">
        <v>1.4798378001248499E-2</v>
      </c>
      <c r="F97" s="52" t="s">
        <v>10</v>
      </c>
      <c r="G97" s="53" t="s">
        <v>11</v>
      </c>
    </row>
    <row r="98" spans="1:7" ht="15.75" x14ac:dyDescent="0.25">
      <c r="A98" s="18" t="s">
        <v>48</v>
      </c>
      <c r="B98" s="54" t="s">
        <v>68</v>
      </c>
      <c r="C98" s="55">
        <v>24193</v>
      </c>
      <c r="D98" s="55">
        <v>369</v>
      </c>
      <c r="E98" s="56">
        <v>1.5252345719836316E-2</v>
      </c>
      <c r="F98" s="52" t="s">
        <v>13</v>
      </c>
      <c r="G98" s="53" t="s">
        <v>11</v>
      </c>
    </row>
    <row r="99" spans="1:7" ht="15.75" x14ac:dyDescent="0.25">
      <c r="A99" s="18" t="s">
        <v>48</v>
      </c>
      <c r="B99" s="54" t="s">
        <v>65</v>
      </c>
      <c r="C99" s="55">
        <v>8762</v>
      </c>
      <c r="D99" s="55">
        <v>136</v>
      </c>
      <c r="E99" s="56">
        <v>1.5521570417712851E-2</v>
      </c>
      <c r="F99" s="52" t="s">
        <v>13</v>
      </c>
      <c r="G99" s="57" t="s">
        <v>21</v>
      </c>
    </row>
    <row r="100" spans="1:7" ht="15.75" x14ac:dyDescent="0.25">
      <c r="A100" s="18" t="s">
        <v>48</v>
      </c>
      <c r="B100" s="54" t="s">
        <v>69</v>
      </c>
      <c r="C100" s="55">
        <v>22484</v>
      </c>
      <c r="D100" s="55">
        <v>368</v>
      </c>
      <c r="E100" s="56">
        <v>1.6367194449386231E-2</v>
      </c>
      <c r="F100" s="52" t="s">
        <v>10</v>
      </c>
      <c r="G100" s="57" t="s">
        <v>21</v>
      </c>
    </row>
    <row r="101" spans="1:7" ht="15.75" x14ac:dyDescent="0.25">
      <c r="A101" s="18" t="s">
        <v>48</v>
      </c>
      <c r="B101" s="54" t="s">
        <v>70</v>
      </c>
      <c r="C101" s="55">
        <v>377473</v>
      </c>
      <c r="D101" s="55">
        <v>6510</v>
      </c>
      <c r="E101" s="56">
        <v>1.7246266620394041E-2</v>
      </c>
      <c r="F101" s="52" t="s">
        <v>10</v>
      </c>
      <c r="G101" s="57" t="s">
        <v>21</v>
      </c>
    </row>
    <row r="102" spans="1:7" ht="15.75" x14ac:dyDescent="0.25">
      <c r="A102" s="18" t="s">
        <v>48</v>
      </c>
      <c r="B102" s="54" t="s">
        <v>80</v>
      </c>
      <c r="C102" s="55">
        <v>12324</v>
      </c>
      <c r="D102" s="55">
        <v>220</v>
      </c>
      <c r="E102" s="56">
        <v>1.7851346965271016E-2</v>
      </c>
      <c r="F102" s="52" t="s">
        <v>13</v>
      </c>
      <c r="G102" s="57" t="s">
        <v>21</v>
      </c>
    </row>
    <row r="103" spans="1:7" ht="15.75" x14ac:dyDescent="0.25">
      <c r="A103" s="18" t="s">
        <v>48</v>
      </c>
      <c r="B103" s="54" t="s">
        <v>74</v>
      </c>
      <c r="C103" s="55">
        <v>18829</v>
      </c>
      <c r="D103" s="55">
        <v>369</v>
      </c>
      <c r="E103" s="56">
        <v>1.959742949705242E-2</v>
      </c>
      <c r="F103" s="52" t="s">
        <v>13</v>
      </c>
      <c r="G103" s="57" t="s">
        <v>21</v>
      </c>
    </row>
    <row r="104" spans="1:7" ht="15.75" x14ac:dyDescent="0.25">
      <c r="A104" s="18" t="s">
        <v>48</v>
      </c>
      <c r="B104" s="54" t="s">
        <v>76</v>
      </c>
      <c r="C104" s="55">
        <v>13596</v>
      </c>
      <c r="D104" s="55">
        <v>274</v>
      </c>
      <c r="E104" s="56">
        <v>2.0152986172403648E-2</v>
      </c>
      <c r="F104" s="52" t="s">
        <v>10</v>
      </c>
      <c r="G104" s="57" t="s">
        <v>21</v>
      </c>
    </row>
    <row r="105" spans="1:7" ht="15.75" x14ac:dyDescent="0.25">
      <c r="A105" s="18" t="s">
        <v>48</v>
      </c>
      <c r="B105" s="54" t="s">
        <v>73</v>
      </c>
      <c r="C105" s="55">
        <v>60381</v>
      </c>
      <c r="D105" s="55">
        <v>1415</v>
      </c>
      <c r="E105" s="56">
        <v>2.3434524105264903E-2</v>
      </c>
      <c r="F105" s="52" t="s">
        <v>10</v>
      </c>
      <c r="G105" s="58" t="s">
        <v>30</v>
      </c>
    </row>
    <row r="106" spans="1:7" ht="15.75" x14ac:dyDescent="0.25">
      <c r="A106" s="18" t="s">
        <v>48</v>
      </c>
      <c r="B106" s="54" t="s">
        <v>79</v>
      </c>
      <c r="C106" s="55">
        <v>37873</v>
      </c>
      <c r="D106" s="55">
        <v>972</v>
      </c>
      <c r="E106" s="56">
        <v>2.5664721569455814E-2</v>
      </c>
      <c r="F106" s="52" t="s">
        <v>13</v>
      </c>
      <c r="G106" s="58" t="s">
        <v>30</v>
      </c>
    </row>
    <row r="107" spans="1:7" ht="15.75" x14ac:dyDescent="0.25">
      <c r="A107" s="18" t="s">
        <v>48</v>
      </c>
      <c r="B107" s="54" t="s">
        <v>72</v>
      </c>
      <c r="C107" s="55">
        <v>42691</v>
      </c>
      <c r="D107" s="55">
        <v>1327</v>
      </c>
      <c r="E107" s="56">
        <v>3.1083835000351362E-2</v>
      </c>
      <c r="F107" s="52" t="s">
        <v>13</v>
      </c>
      <c r="G107" s="58" t="s">
        <v>30</v>
      </c>
    </row>
    <row r="108" spans="1:7" ht="15.75" x14ac:dyDescent="0.25">
      <c r="A108" s="18" t="s">
        <v>48</v>
      </c>
      <c r="B108" s="54" t="s">
        <v>67</v>
      </c>
      <c r="C108" s="55">
        <v>35000</v>
      </c>
      <c r="D108" s="55">
        <v>1150</v>
      </c>
      <c r="E108" s="56">
        <v>3.2857142857142856E-2</v>
      </c>
      <c r="F108" s="52" t="s">
        <v>13</v>
      </c>
      <c r="G108" s="58" t="s">
        <v>30</v>
      </c>
    </row>
    <row r="109" spans="1:7" ht="15.75" x14ac:dyDescent="0.25">
      <c r="A109" s="18" t="s">
        <v>48</v>
      </c>
      <c r="B109" s="54" t="s">
        <v>71</v>
      </c>
      <c r="C109" s="55">
        <v>7610</v>
      </c>
      <c r="D109" s="55">
        <v>269</v>
      </c>
      <c r="E109" s="56">
        <v>3.5348226018396843E-2</v>
      </c>
      <c r="F109" s="52" t="s">
        <v>13</v>
      </c>
      <c r="G109" s="58" t="s">
        <v>30</v>
      </c>
    </row>
    <row r="110" spans="1:7" ht="15.75" x14ac:dyDescent="0.25">
      <c r="A110" s="18" t="s">
        <v>48</v>
      </c>
      <c r="B110" s="54" t="s">
        <v>75</v>
      </c>
      <c r="C110" s="55">
        <v>25030</v>
      </c>
      <c r="D110" s="55">
        <v>979</v>
      </c>
      <c r="E110" s="56">
        <v>3.9113064322812627E-2</v>
      </c>
      <c r="F110" s="52" t="s">
        <v>10</v>
      </c>
      <c r="G110" s="58" t="s">
        <v>30</v>
      </c>
    </row>
    <row r="111" spans="1:7" ht="15.75" x14ac:dyDescent="0.25">
      <c r="A111" s="1" t="s">
        <v>49</v>
      </c>
      <c r="B111" s="59" t="s">
        <v>74</v>
      </c>
      <c r="C111" s="60">
        <v>18829</v>
      </c>
      <c r="D111" s="60">
        <v>206</v>
      </c>
      <c r="E111" s="62">
        <v>1.0940570396728451E-2</v>
      </c>
      <c r="F111" s="63" t="s">
        <v>38</v>
      </c>
      <c r="G111" s="53" t="s">
        <v>11</v>
      </c>
    </row>
    <row r="112" spans="1:7" ht="15.75" x14ac:dyDescent="0.25">
      <c r="A112" s="1" t="s">
        <v>49</v>
      </c>
      <c r="B112" s="59" t="s">
        <v>81</v>
      </c>
      <c r="C112" s="60">
        <v>22956</v>
      </c>
      <c r="D112" s="60">
        <v>283</v>
      </c>
      <c r="E112" s="62">
        <v>1.232793169541732E-2</v>
      </c>
      <c r="F112" s="63" t="s">
        <v>39</v>
      </c>
      <c r="G112" s="53" t="s">
        <v>11</v>
      </c>
    </row>
    <row r="113" spans="1:7" ht="15.75" x14ac:dyDescent="0.25">
      <c r="A113" s="1" t="s">
        <v>49</v>
      </c>
      <c r="B113" s="59" t="s">
        <v>73</v>
      </c>
      <c r="C113" s="60">
        <v>60381</v>
      </c>
      <c r="D113" s="60">
        <v>765</v>
      </c>
      <c r="E113" s="62">
        <v>1.2669548367864063E-2</v>
      </c>
      <c r="F113" s="63" t="s">
        <v>39</v>
      </c>
      <c r="G113" s="53" t="s">
        <v>11</v>
      </c>
    </row>
    <row r="114" spans="1:7" ht="15.75" x14ac:dyDescent="0.25">
      <c r="A114" s="1" t="s">
        <v>49</v>
      </c>
      <c r="B114" s="59" t="s">
        <v>76</v>
      </c>
      <c r="C114" s="60">
        <v>13596</v>
      </c>
      <c r="D114" s="60">
        <v>206</v>
      </c>
      <c r="E114" s="62">
        <v>1.5151515151515152E-2</v>
      </c>
      <c r="F114" s="63" t="s">
        <v>39</v>
      </c>
      <c r="G114" s="53" t="s">
        <v>11</v>
      </c>
    </row>
    <row r="115" spans="1:7" ht="15.75" x14ac:dyDescent="0.25">
      <c r="A115" s="1" t="s">
        <v>49</v>
      </c>
      <c r="B115" s="59" t="s">
        <v>69</v>
      </c>
      <c r="C115" s="60">
        <v>22484</v>
      </c>
      <c r="D115" s="60">
        <v>355</v>
      </c>
      <c r="E115" s="62">
        <v>1.5789005515032914E-2</v>
      </c>
      <c r="F115" s="63" t="s">
        <v>38</v>
      </c>
      <c r="G115" s="53" t="s">
        <v>11</v>
      </c>
    </row>
    <row r="116" spans="1:7" ht="15.75" x14ac:dyDescent="0.25">
      <c r="A116" s="1" t="s">
        <v>49</v>
      </c>
      <c r="B116" s="59" t="s">
        <v>89</v>
      </c>
      <c r="C116" s="60">
        <v>190629</v>
      </c>
      <c r="D116" s="60">
        <v>3231</v>
      </c>
      <c r="E116" s="62">
        <v>1.6949152542372881E-2</v>
      </c>
      <c r="F116" s="63" t="s">
        <v>38</v>
      </c>
      <c r="G116" s="53" t="s">
        <v>11</v>
      </c>
    </row>
    <row r="117" spans="1:7" ht="15.75" x14ac:dyDescent="0.25">
      <c r="A117" s="1" t="s">
        <v>49</v>
      </c>
      <c r="B117" s="59" t="s">
        <v>75</v>
      </c>
      <c r="C117" s="60">
        <v>25030</v>
      </c>
      <c r="D117" s="60">
        <v>464</v>
      </c>
      <c r="E117" s="62">
        <v>1.8537754694366759E-2</v>
      </c>
      <c r="F117" s="63" t="s">
        <v>39</v>
      </c>
      <c r="G117" s="57" t="s">
        <v>21</v>
      </c>
    </row>
    <row r="118" spans="1:7" ht="15.75" x14ac:dyDescent="0.25">
      <c r="A118" s="1" t="s">
        <v>49</v>
      </c>
      <c r="B118" s="59" t="s">
        <v>77</v>
      </c>
      <c r="C118" s="60">
        <v>192135</v>
      </c>
      <c r="D118" s="60">
        <v>3573</v>
      </c>
      <c r="E118" s="62">
        <v>1.8596299476930284E-2</v>
      </c>
      <c r="F118" s="63" t="s">
        <v>38</v>
      </c>
      <c r="G118" s="57" t="s">
        <v>21</v>
      </c>
    </row>
    <row r="119" spans="1:7" ht="15.75" x14ac:dyDescent="0.25">
      <c r="A119" s="1" t="s">
        <v>49</v>
      </c>
      <c r="B119" s="59" t="s">
        <v>72</v>
      </c>
      <c r="C119" s="60">
        <v>42691</v>
      </c>
      <c r="D119" s="60">
        <v>816</v>
      </c>
      <c r="E119" s="62">
        <v>1.9114098990419527E-2</v>
      </c>
      <c r="F119" s="63" t="s">
        <v>39</v>
      </c>
      <c r="G119" s="57" t="s">
        <v>21</v>
      </c>
    </row>
    <row r="120" spans="1:7" ht="15.75" x14ac:dyDescent="0.25">
      <c r="A120" s="1" t="s">
        <v>49</v>
      </c>
      <c r="B120" s="59" t="s">
        <v>66</v>
      </c>
      <c r="C120" s="60">
        <v>128068</v>
      </c>
      <c r="D120" s="60">
        <v>2561</v>
      </c>
      <c r="E120" s="62">
        <v>1.9997188993347285E-2</v>
      </c>
      <c r="F120" s="63" t="s">
        <v>39</v>
      </c>
      <c r="G120" s="57" t="s">
        <v>21</v>
      </c>
    </row>
    <row r="121" spans="1:7" ht="15.75" x14ac:dyDescent="0.25">
      <c r="A121" s="1" t="s">
        <v>49</v>
      </c>
      <c r="B121" s="59" t="s">
        <v>70</v>
      </c>
      <c r="C121" s="60">
        <v>377473</v>
      </c>
      <c r="D121" s="60">
        <v>8229</v>
      </c>
      <c r="E121" s="62">
        <v>2.1800234718774587E-2</v>
      </c>
      <c r="F121" s="63" t="s">
        <v>38</v>
      </c>
      <c r="G121" s="57" t="s">
        <v>21</v>
      </c>
    </row>
    <row r="122" spans="1:7" ht="15.75" x14ac:dyDescent="0.25">
      <c r="A122" s="1" t="s">
        <v>49</v>
      </c>
      <c r="B122" s="59" t="s">
        <v>80</v>
      </c>
      <c r="C122" s="60">
        <v>12324</v>
      </c>
      <c r="D122" s="60">
        <v>294</v>
      </c>
      <c r="E122" s="62">
        <v>2.385589094449854E-2</v>
      </c>
      <c r="F122" s="63" t="s">
        <v>38</v>
      </c>
      <c r="G122" s="57" t="s">
        <v>21</v>
      </c>
    </row>
    <row r="123" spans="1:7" ht="15.75" x14ac:dyDescent="0.25">
      <c r="A123" s="1" t="s">
        <v>49</v>
      </c>
      <c r="B123" s="59" t="s">
        <v>67</v>
      </c>
      <c r="C123" s="60">
        <v>35000</v>
      </c>
      <c r="D123" s="60">
        <v>910</v>
      </c>
      <c r="E123" s="62">
        <v>2.5999999999999999E-2</v>
      </c>
      <c r="F123" s="63" t="s">
        <v>39</v>
      </c>
      <c r="G123" s="58" t="s">
        <v>30</v>
      </c>
    </row>
    <row r="124" spans="1:7" ht="15.75" x14ac:dyDescent="0.25">
      <c r="A124" s="1" t="s">
        <v>49</v>
      </c>
      <c r="B124" s="59" t="s">
        <v>71</v>
      </c>
      <c r="C124" s="60">
        <v>7610</v>
      </c>
      <c r="D124" s="60">
        <v>200</v>
      </c>
      <c r="E124" s="62">
        <v>2.6281208935611037E-2</v>
      </c>
      <c r="F124" s="63" t="s">
        <v>39</v>
      </c>
      <c r="G124" s="58" t="s">
        <v>30</v>
      </c>
    </row>
    <row r="125" spans="1:7" ht="15.75" x14ac:dyDescent="0.25">
      <c r="A125" s="1" t="s">
        <v>49</v>
      </c>
      <c r="B125" s="59" t="s">
        <v>79</v>
      </c>
      <c r="C125" s="60">
        <v>37873</v>
      </c>
      <c r="D125" s="60">
        <v>1007</v>
      </c>
      <c r="E125" s="62">
        <v>2.6588862778232514E-2</v>
      </c>
      <c r="F125" s="63" t="s">
        <v>38</v>
      </c>
      <c r="G125" s="58" t="s">
        <v>30</v>
      </c>
    </row>
    <row r="126" spans="1:7" ht="15.75" x14ac:dyDescent="0.25">
      <c r="A126" s="1" t="s">
        <v>49</v>
      </c>
      <c r="B126" s="59" t="s">
        <v>68</v>
      </c>
      <c r="C126" s="60">
        <v>24193</v>
      </c>
      <c r="D126" s="60">
        <v>740</v>
      </c>
      <c r="E126" s="62">
        <v>3.0587359980159549E-2</v>
      </c>
      <c r="F126" s="63" t="s">
        <v>41</v>
      </c>
      <c r="G126" s="58" t="s">
        <v>30</v>
      </c>
    </row>
    <row r="127" spans="1:7" ht="15.75" x14ac:dyDescent="0.25">
      <c r="A127" s="1" t="s">
        <v>49</v>
      </c>
      <c r="B127" s="59" t="s">
        <v>65</v>
      </c>
      <c r="C127" s="60">
        <v>8762</v>
      </c>
      <c r="D127" s="60">
        <v>402</v>
      </c>
      <c r="E127" s="62">
        <v>4.5879936087651223E-2</v>
      </c>
      <c r="F127" s="63" t="s">
        <v>40</v>
      </c>
      <c r="G127" s="58" t="s">
        <v>30</v>
      </c>
    </row>
    <row r="128" spans="1:7" ht="15.75" x14ac:dyDescent="0.25">
      <c r="A128" s="1" t="s">
        <v>49</v>
      </c>
      <c r="B128" s="59" t="s">
        <v>78</v>
      </c>
      <c r="C128" s="60">
        <v>15432</v>
      </c>
      <c r="D128" s="60">
        <v>1630</v>
      </c>
      <c r="E128" s="62">
        <v>0.10562467599792638</v>
      </c>
      <c r="F128" s="63" t="s">
        <v>38</v>
      </c>
      <c r="G128" s="58" t="s">
        <v>30</v>
      </c>
    </row>
    <row r="129" spans="1:7" ht="15.75" x14ac:dyDescent="0.25">
      <c r="A129" s="18" t="s">
        <v>50</v>
      </c>
      <c r="B129" s="54" t="s">
        <v>68</v>
      </c>
      <c r="C129" s="55">
        <v>24193</v>
      </c>
      <c r="D129" s="55">
        <v>288</v>
      </c>
      <c r="E129" s="56">
        <v>1.190426983011615E-2</v>
      </c>
      <c r="F129" s="52" t="s">
        <v>13</v>
      </c>
      <c r="G129" s="53" t="s">
        <v>11</v>
      </c>
    </row>
    <row r="130" spans="1:7" ht="15.75" x14ac:dyDescent="0.25">
      <c r="A130" s="18" t="s">
        <v>50</v>
      </c>
      <c r="B130" s="54" t="s">
        <v>78</v>
      </c>
      <c r="C130" s="55">
        <v>15432</v>
      </c>
      <c r="D130" s="55">
        <v>212</v>
      </c>
      <c r="E130" s="56">
        <v>1.3737687921202696E-2</v>
      </c>
      <c r="F130" s="52" t="s">
        <v>13</v>
      </c>
      <c r="G130" s="53" t="s">
        <v>11</v>
      </c>
    </row>
    <row r="131" spans="1:7" ht="15.75" x14ac:dyDescent="0.25">
      <c r="A131" s="18" t="s">
        <v>50</v>
      </c>
      <c r="B131" s="54" t="s">
        <v>81</v>
      </c>
      <c r="C131" s="55">
        <v>22956</v>
      </c>
      <c r="D131" s="55">
        <v>654</v>
      </c>
      <c r="E131" s="56">
        <v>2.8489283847360169E-2</v>
      </c>
      <c r="F131" s="52" t="s">
        <v>10</v>
      </c>
      <c r="G131" s="53" t="s">
        <v>11</v>
      </c>
    </row>
    <row r="132" spans="1:7" ht="15.75" x14ac:dyDescent="0.25">
      <c r="A132" s="18" t="s">
        <v>50</v>
      </c>
      <c r="B132" s="54" t="s">
        <v>89</v>
      </c>
      <c r="C132" s="55">
        <v>190629</v>
      </c>
      <c r="D132" s="55">
        <v>5551</v>
      </c>
      <c r="E132" s="56">
        <v>2.9119388970198657E-2</v>
      </c>
      <c r="F132" s="52" t="s">
        <v>10</v>
      </c>
      <c r="G132" s="53" t="s">
        <v>11</v>
      </c>
    </row>
    <row r="133" spans="1:7" ht="15.75" x14ac:dyDescent="0.25">
      <c r="A133" s="18" t="s">
        <v>50</v>
      </c>
      <c r="B133" s="54" t="s">
        <v>77</v>
      </c>
      <c r="C133" s="55">
        <v>192135</v>
      </c>
      <c r="D133" s="55">
        <v>6461</v>
      </c>
      <c r="E133" s="56">
        <v>3.3627397402867777E-2</v>
      </c>
      <c r="F133" s="52" t="s">
        <v>10</v>
      </c>
      <c r="G133" s="53" t="s">
        <v>11</v>
      </c>
    </row>
    <row r="134" spans="1:7" ht="15.75" x14ac:dyDescent="0.25">
      <c r="A134" s="18" t="s">
        <v>50</v>
      </c>
      <c r="B134" s="54" t="s">
        <v>66</v>
      </c>
      <c r="C134" s="55">
        <v>128068</v>
      </c>
      <c r="D134" s="55">
        <v>5873</v>
      </c>
      <c r="E134" s="56">
        <v>4.5858450198332137E-2</v>
      </c>
      <c r="F134" s="52" t="s">
        <v>10</v>
      </c>
      <c r="G134" s="53" t="s">
        <v>11</v>
      </c>
    </row>
    <row r="135" spans="1:7" ht="15.75" x14ac:dyDescent="0.25">
      <c r="A135" s="18" t="s">
        <v>50</v>
      </c>
      <c r="B135" s="54" t="s">
        <v>67</v>
      </c>
      <c r="C135" s="55">
        <v>35000</v>
      </c>
      <c r="D135" s="55">
        <v>1961</v>
      </c>
      <c r="E135" s="56">
        <v>5.6028571428571428E-2</v>
      </c>
      <c r="F135" s="52" t="s">
        <v>13</v>
      </c>
      <c r="G135" s="57" t="s">
        <v>21</v>
      </c>
    </row>
    <row r="136" spans="1:7" ht="15.75" x14ac:dyDescent="0.25">
      <c r="A136" s="18" t="s">
        <v>50</v>
      </c>
      <c r="B136" s="54" t="s">
        <v>79</v>
      </c>
      <c r="C136" s="55">
        <v>37873</v>
      </c>
      <c r="D136" s="55">
        <v>2398</v>
      </c>
      <c r="E136" s="56">
        <v>6.3316874818472257E-2</v>
      </c>
      <c r="F136" s="52" t="s">
        <v>13</v>
      </c>
      <c r="G136" s="57" t="s">
        <v>21</v>
      </c>
    </row>
    <row r="137" spans="1:7" ht="15.75" x14ac:dyDescent="0.25">
      <c r="A137" s="18" t="s">
        <v>50</v>
      </c>
      <c r="B137" s="54" t="s">
        <v>70</v>
      </c>
      <c r="C137" s="55">
        <v>377473</v>
      </c>
      <c r="D137" s="55">
        <v>24503</v>
      </c>
      <c r="E137" s="56">
        <v>6.4913252073658251E-2</v>
      </c>
      <c r="F137" s="52" t="s">
        <v>10</v>
      </c>
      <c r="G137" s="57" t="s">
        <v>21</v>
      </c>
    </row>
    <row r="138" spans="1:7" ht="15.75" x14ac:dyDescent="0.25">
      <c r="A138" s="18" t="s">
        <v>50</v>
      </c>
      <c r="B138" s="54" t="s">
        <v>80</v>
      </c>
      <c r="C138" s="55">
        <v>12324</v>
      </c>
      <c r="D138" s="55">
        <v>1151</v>
      </c>
      <c r="E138" s="56">
        <v>9.3395001622849722E-2</v>
      </c>
      <c r="F138" s="52" t="s">
        <v>13</v>
      </c>
      <c r="G138" s="57" t="s">
        <v>21</v>
      </c>
    </row>
    <row r="139" spans="1:7" ht="15.75" x14ac:dyDescent="0.25">
      <c r="A139" s="18" t="s">
        <v>50</v>
      </c>
      <c r="B139" s="54" t="s">
        <v>76</v>
      </c>
      <c r="C139" s="55">
        <v>13596</v>
      </c>
      <c r="D139" s="55">
        <v>1284</v>
      </c>
      <c r="E139" s="56">
        <v>9.4439541041482791E-2</v>
      </c>
      <c r="F139" s="52" t="s">
        <v>10</v>
      </c>
      <c r="G139" s="57" t="s">
        <v>21</v>
      </c>
    </row>
    <row r="140" spans="1:7" ht="15.75" x14ac:dyDescent="0.25">
      <c r="A140" s="18" t="s">
        <v>50</v>
      </c>
      <c r="B140" s="54" t="s">
        <v>72</v>
      </c>
      <c r="C140" s="55">
        <v>42691</v>
      </c>
      <c r="D140" s="55">
        <v>4696</v>
      </c>
      <c r="E140" s="56">
        <v>0.1099997657585908</v>
      </c>
      <c r="F140" s="52" t="s">
        <v>13</v>
      </c>
      <c r="G140" s="57" t="s">
        <v>21</v>
      </c>
    </row>
    <row r="141" spans="1:7" ht="15.75" x14ac:dyDescent="0.25">
      <c r="A141" s="18" t="s">
        <v>50</v>
      </c>
      <c r="B141" s="54" t="s">
        <v>73</v>
      </c>
      <c r="C141" s="55">
        <v>60381</v>
      </c>
      <c r="D141" s="55">
        <v>6665</v>
      </c>
      <c r="E141" s="56">
        <v>0.11038240506119475</v>
      </c>
      <c r="F141" s="52" t="s">
        <v>10</v>
      </c>
      <c r="G141" s="58" t="s">
        <v>30</v>
      </c>
    </row>
    <row r="142" spans="1:7" ht="15.75" x14ac:dyDescent="0.25">
      <c r="A142" s="18" t="s">
        <v>50</v>
      </c>
      <c r="B142" s="54" t="s">
        <v>65</v>
      </c>
      <c r="C142" s="55">
        <v>8762</v>
      </c>
      <c r="D142" s="55">
        <v>1143</v>
      </c>
      <c r="E142" s="56">
        <v>0.13044966902533667</v>
      </c>
      <c r="F142" s="52" t="s">
        <v>13</v>
      </c>
      <c r="G142" s="58" t="s">
        <v>30</v>
      </c>
    </row>
    <row r="143" spans="1:7" ht="15.75" x14ac:dyDescent="0.25">
      <c r="A143" s="18" t="s">
        <v>50</v>
      </c>
      <c r="B143" s="54" t="s">
        <v>74</v>
      </c>
      <c r="C143" s="55">
        <v>18829</v>
      </c>
      <c r="D143" s="55">
        <v>3423</v>
      </c>
      <c r="E143" s="56">
        <v>0.18179404110680333</v>
      </c>
      <c r="F143" s="52" t="s">
        <v>13</v>
      </c>
      <c r="G143" s="58" t="s">
        <v>30</v>
      </c>
    </row>
    <row r="144" spans="1:7" ht="15.75" x14ac:dyDescent="0.25">
      <c r="A144" s="18" t="s">
        <v>50</v>
      </c>
      <c r="B144" s="54" t="s">
        <v>75</v>
      </c>
      <c r="C144" s="55">
        <v>25030</v>
      </c>
      <c r="D144" s="55">
        <v>4655</v>
      </c>
      <c r="E144" s="56">
        <v>0.18597682780663205</v>
      </c>
      <c r="F144" s="52" t="s">
        <v>10</v>
      </c>
      <c r="G144" s="58" t="s">
        <v>30</v>
      </c>
    </row>
    <row r="145" spans="1:7" ht="15.75" x14ac:dyDescent="0.25">
      <c r="A145" s="18" t="s">
        <v>50</v>
      </c>
      <c r="B145" s="54" t="s">
        <v>69</v>
      </c>
      <c r="C145" s="55">
        <v>22484</v>
      </c>
      <c r="D145" s="55">
        <v>6190</v>
      </c>
      <c r="E145" s="56">
        <v>0.27530688489592597</v>
      </c>
      <c r="F145" s="52" t="s">
        <v>10</v>
      </c>
      <c r="G145" s="58" t="s">
        <v>30</v>
      </c>
    </row>
    <row r="146" spans="1:7" ht="15.75" x14ac:dyDescent="0.25">
      <c r="A146" s="18" t="s">
        <v>50</v>
      </c>
      <c r="B146" s="54" t="s">
        <v>71</v>
      </c>
      <c r="C146" s="55">
        <v>7610</v>
      </c>
      <c r="D146" s="55">
        <v>2517</v>
      </c>
      <c r="E146" s="56">
        <v>0.33074901445466492</v>
      </c>
      <c r="F146" s="52" t="s">
        <v>13</v>
      </c>
      <c r="G146" s="58" t="s">
        <v>30</v>
      </c>
    </row>
    <row r="147" spans="1:7" ht="15.75" x14ac:dyDescent="0.25">
      <c r="A147" s="1" t="s">
        <v>51</v>
      </c>
      <c r="B147" s="59" t="s">
        <v>71</v>
      </c>
      <c r="C147" s="60">
        <v>7610</v>
      </c>
      <c r="D147" s="60">
        <v>103</v>
      </c>
      <c r="E147" s="62">
        <v>1.3534822601839684E-2</v>
      </c>
      <c r="F147" s="63" t="s">
        <v>47</v>
      </c>
      <c r="G147" s="53" t="s">
        <v>11</v>
      </c>
    </row>
    <row r="148" spans="1:7" ht="15.75" x14ac:dyDescent="0.25">
      <c r="A148" s="1" t="s">
        <v>51</v>
      </c>
      <c r="B148" s="59" t="s">
        <v>76</v>
      </c>
      <c r="C148" s="60">
        <v>13596</v>
      </c>
      <c r="D148" s="60">
        <v>400</v>
      </c>
      <c r="E148" s="62">
        <v>2.9420417769932334E-2</v>
      </c>
      <c r="F148" s="63" t="s">
        <v>47</v>
      </c>
      <c r="G148" s="53" t="s">
        <v>11</v>
      </c>
    </row>
    <row r="149" spans="1:7" ht="15.75" x14ac:dyDescent="0.25">
      <c r="A149" s="1" t="s">
        <v>51</v>
      </c>
      <c r="B149" s="59" t="s">
        <v>65</v>
      </c>
      <c r="C149" s="60">
        <v>8762</v>
      </c>
      <c r="D149" s="60">
        <v>862</v>
      </c>
      <c r="E149" s="62">
        <v>9.8379365441679981E-2</v>
      </c>
      <c r="F149" s="63" t="s">
        <v>47</v>
      </c>
      <c r="G149" s="53" t="s">
        <v>11</v>
      </c>
    </row>
    <row r="150" spans="1:7" ht="15.75" x14ac:dyDescent="0.25">
      <c r="A150" s="1" t="s">
        <v>51</v>
      </c>
      <c r="B150" s="59" t="s">
        <v>81</v>
      </c>
      <c r="C150" s="60">
        <v>22956</v>
      </c>
      <c r="D150" s="60">
        <v>2694</v>
      </c>
      <c r="E150" s="62">
        <v>0.11735493988499739</v>
      </c>
      <c r="F150" s="63" t="s">
        <v>41</v>
      </c>
      <c r="G150" s="53" t="s">
        <v>11</v>
      </c>
    </row>
    <row r="151" spans="1:7" ht="15.75" x14ac:dyDescent="0.25">
      <c r="A151" s="1" t="s">
        <v>51</v>
      </c>
      <c r="B151" s="59" t="s">
        <v>80</v>
      </c>
      <c r="C151" s="60">
        <v>12324</v>
      </c>
      <c r="D151" s="60">
        <v>1714</v>
      </c>
      <c r="E151" s="62">
        <v>0.13907822135670236</v>
      </c>
      <c r="F151" s="63" t="s">
        <v>47</v>
      </c>
      <c r="G151" s="53" t="s">
        <v>11</v>
      </c>
    </row>
    <row r="152" spans="1:7" ht="15.75" x14ac:dyDescent="0.25">
      <c r="A152" s="1" t="s">
        <v>51</v>
      </c>
      <c r="B152" s="59" t="s">
        <v>75</v>
      </c>
      <c r="C152" s="60">
        <v>25030</v>
      </c>
      <c r="D152" s="60">
        <v>4023</v>
      </c>
      <c r="E152" s="62">
        <v>0.16072712744706352</v>
      </c>
      <c r="F152" s="63" t="s">
        <v>46</v>
      </c>
      <c r="G152" s="53" t="s">
        <v>11</v>
      </c>
    </row>
    <row r="153" spans="1:7" ht="15.75" x14ac:dyDescent="0.25">
      <c r="A153" s="1" t="s">
        <v>51</v>
      </c>
      <c r="B153" s="59" t="s">
        <v>74</v>
      </c>
      <c r="C153" s="60">
        <v>18829</v>
      </c>
      <c r="D153" s="60">
        <v>3295</v>
      </c>
      <c r="E153" s="62">
        <v>0.17499601678262255</v>
      </c>
      <c r="F153" s="63" t="s">
        <v>47</v>
      </c>
      <c r="G153" s="57" t="s">
        <v>21</v>
      </c>
    </row>
    <row r="154" spans="1:7" ht="15.75" x14ac:dyDescent="0.25">
      <c r="A154" s="1" t="s">
        <v>51</v>
      </c>
      <c r="B154" s="59" t="s">
        <v>69</v>
      </c>
      <c r="C154" s="60">
        <v>22484</v>
      </c>
      <c r="D154" s="60">
        <v>3954</v>
      </c>
      <c r="E154" s="62">
        <v>0.17585838818715532</v>
      </c>
      <c r="F154" s="63" t="s">
        <v>46</v>
      </c>
      <c r="G154" s="57" t="s">
        <v>21</v>
      </c>
    </row>
    <row r="155" spans="1:7" ht="15.75" x14ac:dyDescent="0.25">
      <c r="A155" s="1" t="s">
        <v>51</v>
      </c>
      <c r="B155" s="59" t="s">
        <v>79</v>
      </c>
      <c r="C155" s="60">
        <v>37873</v>
      </c>
      <c r="D155" s="60">
        <v>8324</v>
      </c>
      <c r="E155" s="62">
        <v>0.21978718348163601</v>
      </c>
      <c r="F155" s="63" t="s">
        <v>47</v>
      </c>
      <c r="G155" s="57" t="s">
        <v>21</v>
      </c>
    </row>
    <row r="156" spans="1:7" ht="15.75" x14ac:dyDescent="0.25">
      <c r="A156" s="1" t="s">
        <v>51</v>
      </c>
      <c r="B156" s="59" t="s">
        <v>67</v>
      </c>
      <c r="C156" s="60">
        <v>35000</v>
      </c>
      <c r="D156" s="60">
        <v>9495</v>
      </c>
      <c r="E156" s="62">
        <v>0.2712857142857143</v>
      </c>
      <c r="F156" s="63" t="s">
        <v>47</v>
      </c>
      <c r="G156" s="57" t="s">
        <v>21</v>
      </c>
    </row>
    <row r="157" spans="1:7" ht="15.75" x14ac:dyDescent="0.25">
      <c r="A157" s="1" t="s">
        <v>51</v>
      </c>
      <c r="B157" s="59" t="s">
        <v>72</v>
      </c>
      <c r="C157" s="60">
        <v>42691</v>
      </c>
      <c r="D157" s="60">
        <v>13753</v>
      </c>
      <c r="E157" s="62">
        <v>0.32215221006769579</v>
      </c>
      <c r="F157" s="63" t="s">
        <v>46</v>
      </c>
      <c r="G157" s="57" t="s">
        <v>21</v>
      </c>
    </row>
    <row r="158" spans="1:7" ht="15.75" x14ac:dyDescent="0.25">
      <c r="A158" s="1" t="s">
        <v>51</v>
      </c>
      <c r="B158" s="59" t="s">
        <v>73</v>
      </c>
      <c r="C158" s="60">
        <v>60381</v>
      </c>
      <c r="D158" s="60">
        <v>21575</v>
      </c>
      <c r="E158" s="62">
        <v>0.35731438697603551</v>
      </c>
      <c r="F158" s="63" t="s">
        <v>46</v>
      </c>
      <c r="G158" s="57" t="s">
        <v>21</v>
      </c>
    </row>
    <row r="159" spans="1:7" ht="15.75" x14ac:dyDescent="0.25">
      <c r="A159" s="1" t="s">
        <v>51</v>
      </c>
      <c r="B159" s="59" t="s">
        <v>89</v>
      </c>
      <c r="C159" s="60">
        <v>190629</v>
      </c>
      <c r="D159" s="60">
        <v>71738</v>
      </c>
      <c r="E159" s="62">
        <v>0.37632259519800243</v>
      </c>
      <c r="F159" s="63" t="s">
        <v>46</v>
      </c>
      <c r="G159" s="58" t="s">
        <v>30</v>
      </c>
    </row>
    <row r="160" spans="1:7" ht="15.75" x14ac:dyDescent="0.25">
      <c r="A160" s="1" t="s">
        <v>51</v>
      </c>
      <c r="B160" s="59" t="s">
        <v>70</v>
      </c>
      <c r="C160" s="60">
        <v>377473</v>
      </c>
      <c r="D160" s="60">
        <v>149426</v>
      </c>
      <c r="E160" s="62">
        <v>0.39585877665422425</v>
      </c>
      <c r="F160" s="63" t="s">
        <v>46</v>
      </c>
      <c r="G160" s="58" t="s">
        <v>30</v>
      </c>
    </row>
    <row r="161" spans="1:7" ht="15.75" x14ac:dyDescent="0.25">
      <c r="A161" s="1" t="s">
        <v>51</v>
      </c>
      <c r="B161" s="59" t="s">
        <v>66</v>
      </c>
      <c r="C161" s="60">
        <v>128068</v>
      </c>
      <c r="D161" s="60">
        <v>51266</v>
      </c>
      <c r="E161" s="62">
        <v>0.40030296405034826</v>
      </c>
      <c r="F161" s="63" t="s">
        <v>47</v>
      </c>
      <c r="G161" s="58" t="s">
        <v>30</v>
      </c>
    </row>
    <row r="162" spans="1:7" ht="15.75" x14ac:dyDescent="0.25">
      <c r="A162" s="1" t="s">
        <v>51</v>
      </c>
      <c r="B162" s="59" t="s">
        <v>78</v>
      </c>
      <c r="C162" s="60">
        <v>15432</v>
      </c>
      <c r="D162" s="60">
        <v>6182</v>
      </c>
      <c r="E162" s="62">
        <v>0.40059616381544844</v>
      </c>
      <c r="F162" s="63" t="s">
        <v>46</v>
      </c>
      <c r="G162" s="58" t="s">
        <v>30</v>
      </c>
    </row>
    <row r="163" spans="1:7" ht="15.75" x14ac:dyDescent="0.25">
      <c r="A163" s="1" t="s">
        <v>51</v>
      </c>
      <c r="B163" s="59" t="s">
        <v>77</v>
      </c>
      <c r="C163" s="60">
        <v>192135</v>
      </c>
      <c r="D163" s="60">
        <v>78537</v>
      </c>
      <c r="E163" s="62">
        <v>0.40875946600046842</v>
      </c>
      <c r="F163" s="63" t="s">
        <v>46</v>
      </c>
      <c r="G163" s="58" t="s">
        <v>30</v>
      </c>
    </row>
    <row r="164" spans="1:7" ht="15.75" x14ac:dyDescent="0.25">
      <c r="A164" s="1" t="s">
        <v>51</v>
      </c>
      <c r="B164" s="59" t="s">
        <v>68</v>
      </c>
      <c r="C164" s="60">
        <v>24193</v>
      </c>
      <c r="D164" s="60">
        <v>11705</v>
      </c>
      <c r="E164" s="62">
        <v>0.48381763319968585</v>
      </c>
      <c r="F164" s="63" t="s">
        <v>40</v>
      </c>
      <c r="G164" s="58" t="s">
        <v>30</v>
      </c>
    </row>
    <row r="165" spans="1:7" ht="15.75" x14ac:dyDescent="0.25">
      <c r="A165" s="18" t="s">
        <v>52</v>
      </c>
      <c r="B165" s="54" t="s">
        <v>71</v>
      </c>
      <c r="C165" s="55">
        <v>7610</v>
      </c>
      <c r="D165" s="55">
        <v>9</v>
      </c>
      <c r="E165" s="56">
        <v>1.1826544021024967E-3</v>
      </c>
      <c r="F165" s="52" t="s">
        <v>47</v>
      </c>
      <c r="G165" s="53" t="s">
        <v>11</v>
      </c>
    </row>
    <row r="166" spans="1:7" ht="15.75" x14ac:dyDescent="0.25">
      <c r="A166" s="18" t="s">
        <v>52</v>
      </c>
      <c r="B166" s="54" t="s">
        <v>76</v>
      </c>
      <c r="C166" s="55">
        <v>13596</v>
      </c>
      <c r="D166" s="55">
        <v>36</v>
      </c>
      <c r="E166" s="56">
        <v>2.6478375992939102E-3</v>
      </c>
      <c r="F166" s="52" t="s">
        <v>47</v>
      </c>
      <c r="G166" s="53" t="s">
        <v>11</v>
      </c>
    </row>
    <row r="167" spans="1:7" ht="15.75" x14ac:dyDescent="0.25">
      <c r="A167" s="18" t="s">
        <v>52</v>
      </c>
      <c r="B167" s="54" t="s">
        <v>80</v>
      </c>
      <c r="C167" s="55">
        <v>12324</v>
      </c>
      <c r="D167" s="55">
        <v>65</v>
      </c>
      <c r="E167" s="56">
        <v>5.2742616033755272E-3</v>
      </c>
      <c r="F167" s="52" t="s">
        <v>47</v>
      </c>
      <c r="G167" s="53" t="s">
        <v>11</v>
      </c>
    </row>
    <row r="168" spans="1:7" ht="15.75" x14ac:dyDescent="0.25">
      <c r="A168" s="18" t="s">
        <v>52</v>
      </c>
      <c r="B168" s="54" t="s">
        <v>68</v>
      </c>
      <c r="C168" s="55">
        <v>24193</v>
      </c>
      <c r="D168" s="55">
        <v>168</v>
      </c>
      <c r="E168" s="56">
        <v>6.9441574009010869E-3</v>
      </c>
      <c r="F168" s="52" t="s">
        <v>41</v>
      </c>
      <c r="G168" s="53" t="s">
        <v>11</v>
      </c>
    </row>
    <row r="169" spans="1:7" ht="15.75" x14ac:dyDescent="0.25">
      <c r="A169" s="18" t="s">
        <v>52</v>
      </c>
      <c r="B169" s="54" t="s">
        <v>65</v>
      </c>
      <c r="C169" s="55">
        <v>8762</v>
      </c>
      <c r="D169" s="55">
        <v>71</v>
      </c>
      <c r="E169" s="56">
        <v>8.1031727916000915E-3</v>
      </c>
      <c r="F169" s="52" t="s">
        <v>47</v>
      </c>
      <c r="G169" s="53" t="s">
        <v>11</v>
      </c>
    </row>
    <row r="170" spans="1:7" ht="15.75" x14ac:dyDescent="0.25">
      <c r="A170" s="18" t="s">
        <v>52</v>
      </c>
      <c r="B170" s="54" t="s">
        <v>69</v>
      </c>
      <c r="C170" s="55">
        <v>22484</v>
      </c>
      <c r="D170" s="55">
        <v>196</v>
      </c>
      <c r="E170" s="56">
        <v>8.717310087173101E-3</v>
      </c>
      <c r="F170" s="52" t="s">
        <v>46</v>
      </c>
      <c r="G170" s="53" t="s">
        <v>11</v>
      </c>
    </row>
    <row r="171" spans="1:7" ht="15.75" x14ac:dyDescent="0.25">
      <c r="A171" s="18" t="s">
        <v>52</v>
      </c>
      <c r="B171" s="54" t="s">
        <v>78</v>
      </c>
      <c r="C171" s="55">
        <v>15432</v>
      </c>
      <c r="D171" s="55">
        <v>143</v>
      </c>
      <c r="E171" s="56">
        <v>9.2664593053395534E-3</v>
      </c>
      <c r="F171" s="52" t="s">
        <v>46</v>
      </c>
      <c r="G171" s="57" t="s">
        <v>21</v>
      </c>
    </row>
    <row r="172" spans="1:7" ht="15.75" x14ac:dyDescent="0.25">
      <c r="A172" s="18" t="s">
        <v>52</v>
      </c>
      <c r="B172" s="54" t="s">
        <v>75</v>
      </c>
      <c r="C172" s="55">
        <v>25030</v>
      </c>
      <c r="D172" s="55">
        <v>266</v>
      </c>
      <c r="E172" s="56">
        <v>1.0627247303236116E-2</v>
      </c>
      <c r="F172" s="52" t="s">
        <v>46</v>
      </c>
      <c r="G172" s="57" t="s">
        <v>21</v>
      </c>
    </row>
    <row r="173" spans="1:7" ht="15.75" x14ac:dyDescent="0.25">
      <c r="A173" s="18" t="s">
        <v>52</v>
      </c>
      <c r="B173" s="54" t="s">
        <v>72</v>
      </c>
      <c r="C173" s="55">
        <v>42691</v>
      </c>
      <c r="D173" s="55">
        <v>476</v>
      </c>
      <c r="E173" s="56">
        <v>1.1149891077744724E-2</v>
      </c>
      <c r="F173" s="52" t="s">
        <v>46</v>
      </c>
      <c r="G173" s="57" t="s">
        <v>21</v>
      </c>
    </row>
    <row r="174" spans="1:7" ht="15.75" x14ac:dyDescent="0.25">
      <c r="A174" s="18" t="s">
        <v>52</v>
      </c>
      <c r="B174" s="54" t="s">
        <v>74</v>
      </c>
      <c r="C174" s="55">
        <v>18829</v>
      </c>
      <c r="D174" s="55">
        <v>249</v>
      </c>
      <c r="E174" s="56">
        <v>1.3224281693132934E-2</v>
      </c>
      <c r="F174" s="52" t="s">
        <v>47</v>
      </c>
      <c r="G174" s="57" t="s">
        <v>21</v>
      </c>
    </row>
    <row r="175" spans="1:7" ht="15.75" x14ac:dyDescent="0.25">
      <c r="A175" s="18" t="s">
        <v>52</v>
      </c>
      <c r="B175" s="54" t="s">
        <v>81</v>
      </c>
      <c r="C175" s="55">
        <v>22956</v>
      </c>
      <c r="D175" s="55">
        <v>305</v>
      </c>
      <c r="E175" s="56">
        <v>1.3286286809548702E-2</v>
      </c>
      <c r="F175" s="52" t="s">
        <v>40</v>
      </c>
      <c r="G175" s="57" t="s">
        <v>21</v>
      </c>
    </row>
    <row r="176" spans="1:7" ht="15.75" x14ac:dyDescent="0.25">
      <c r="A176" s="18" t="s">
        <v>52</v>
      </c>
      <c r="B176" s="54" t="s">
        <v>89</v>
      </c>
      <c r="C176" s="55">
        <v>190629</v>
      </c>
      <c r="D176" s="55">
        <v>2712</v>
      </c>
      <c r="E176" s="56">
        <v>1.4226586720803236E-2</v>
      </c>
      <c r="F176" s="52" t="s">
        <v>46</v>
      </c>
      <c r="G176" s="57" t="s">
        <v>21</v>
      </c>
    </row>
    <row r="177" spans="1:7" ht="15.75" x14ac:dyDescent="0.25">
      <c r="A177" s="18" t="s">
        <v>52</v>
      </c>
      <c r="B177" s="54" t="s">
        <v>67</v>
      </c>
      <c r="C177" s="55">
        <v>35000</v>
      </c>
      <c r="D177" s="55">
        <v>539</v>
      </c>
      <c r="E177" s="56">
        <v>1.54E-2</v>
      </c>
      <c r="F177" s="52" t="s">
        <v>47</v>
      </c>
      <c r="G177" s="58" t="s">
        <v>30</v>
      </c>
    </row>
    <row r="178" spans="1:7" ht="15.75" x14ac:dyDescent="0.25">
      <c r="A178" s="18" t="s">
        <v>52</v>
      </c>
      <c r="B178" s="54" t="s">
        <v>70</v>
      </c>
      <c r="C178" s="55">
        <v>377473</v>
      </c>
      <c r="D178" s="55">
        <v>6595</v>
      </c>
      <c r="E178" s="56">
        <v>1.7471448289016697E-2</v>
      </c>
      <c r="F178" s="52" t="s">
        <v>46</v>
      </c>
      <c r="G178" s="58" t="s">
        <v>30</v>
      </c>
    </row>
    <row r="179" spans="1:7" ht="15.75" x14ac:dyDescent="0.25">
      <c r="A179" s="18" t="s">
        <v>52</v>
      </c>
      <c r="B179" s="54" t="s">
        <v>77</v>
      </c>
      <c r="C179" s="55">
        <v>192135</v>
      </c>
      <c r="D179" s="55">
        <v>3643</v>
      </c>
      <c r="E179" s="56">
        <v>1.8960626642725166E-2</v>
      </c>
      <c r="F179" s="52" t="s">
        <v>46</v>
      </c>
      <c r="G179" s="58" t="s">
        <v>30</v>
      </c>
    </row>
    <row r="180" spans="1:7" ht="15.75" x14ac:dyDescent="0.25">
      <c r="A180" s="18" t="s">
        <v>52</v>
      </c>
      <c r="B180" s="54" t="s">
        <v>66</v>
      </c>
      <c r="C180" s="55">
        <v>128068</v>
      </c>
      <c r="D180" s="55">
        <v>2481</v>
      </c>
      <c r="E180" s="56">
        <v>1.9372520848299341E-2</v>
      </c>
      <c r="F180" s="52" t="s">
        <v>47</v>
      </c>
      <c r="G180" s="58" t="s">
        <v>30</v>
      </c>
    </row>
    <row r="181" spans="1:7" ht="15.75" x14ac:dyDescent="0.25">
      <c r="A181" s="18" t="s">
        <v>52</v>
      </c>
      <c r="B181" s="54" t="s">
        <v>73</v>
      </c>
      <c r="C181" s="55">
        <v>60381</v>
      </c>
      <c r="D181" s="55">
        <v>1197</v>
      </c>
      <c r="E181" s="56">
        <v>1.9824116857952004E-2</v>
      </c>
      <c r="F181" s="52" t="s">
        <v>46</v>
      </c>
      <c r="G181" s="58" t="s">
        <v>30</v>
      </c>
    </row>
    <row r="182" spans="1:7" ht="15.75" x14ac:dyDescent="0.25">
      <c r="A182" s="18" t="s">
        <v>52</v>
      </c>
      <c r="B182" s="54" t="s">
        <v>79</v>
      </c>
      <c r="C182" s="55">
        <v>37873</v>
      </c>
      <c r="D182" s="55">
        <v>1143</v>
      </c>
      <c r="E182" s="56">
        <v>3.017981147519341E-2</v>
      </c>
      <c r="F182" s="52" t="s">
        <v>47</v>
      </c>
      <c r="G182" s="58" t="s">
        <v>30</v>
      </c>
    </row>
    <row r="183" spans="1:7" ht="15.75" x14ac:dyDescent="0.25">
      <c r="A183" s="1" t="s">
        <v>53</v>
      </c>
      <c r="B183" s="59" t="s">
        <v>75</v>
      </c>
      <c r="C183" s="60">
        <v>25030</v>
      </c>
      <c r="D183" s="60">
        <v>100</v>
      </c>
      <c r="E183" s="62">
        <v>3.9952057530962841E-3</v>
      </c>
      <c r="F183" s="63" t="s">
        <v>41</v>
      </c>
      <c r="G183" s="53" t="s">
        <v>11</v>
      </c>
    </row>
    <row r="184" spans="1:7" ht="15.75" x14ac:dyDescent="0.25">
      <c r="A184" s="1" t="s">
        <v>53</v>
      </c>
      <c r="B184" s="59" t="s">
        <v>78</v>
      </c>
      <c r="C184" s="60">
        <v>15432</v>
      </c>
      <c r="D184" s="60">
        <v>62</v>
      </c>
      <c r="E184" s="62">
        <v>4.0176257128045623E-3</v>
      </c>
      <c r="F184" s="63" t="s">
        <v>41</v>
      </c>
      <c r="G184" s="53" t="s">
        <v>11</v>
      </c>
    </row>
    <row r="185" spans="1:7" ht="15.75" x14ac:dyDescent="0.25">
      <c r="A185" s="1" t="s">
        <v>53</v>
      </c>
      <c r="B185" s="59" t="s">
        <v>76</v>
      </c>
      <c r="C185" s="60">
        <v>13596</v>
      </c>
      <c r="D185" s="60">
        <v>65</v>
      </c>
      <c r="E185" s="62">
        <v>4.7808178876140037E-3</v>
      </c>
      <c r="F185" s="63" t="s">
        <v>41</v>
      </c>
      <c r="G185" s="53" t="s">
        <v>11</v>
      </c>
    </row>
    <row r="186" spans="1:7" ht="15.75" x14ac:dyDescent="0.25">
      <c r="A186" s="1" t="s">
        <v>53</v>
      </c>
      <c r="B186" s="59" t="s">
        <v>68</v>
      </c>
      <c r="C186" s="60">
        <v>24193</v>
      </c>
      <c r="D186" s="60">
        <v>126</v>
      </c>
      <c r="E186" s="62">
        <v>5.2081180506758154E-3</v>
      </c>
      <c r="F186" s="63" t="s">
        <v>41</v>
      </c>
      <c r="G186" s="53" t="s">
        <v>11</v>
      </c>
    </row>
    <row r="187" spans="1:7" ht="15.75" x14ac:dyDescent="0.25">
      <c r="A187" s="1" t="s">
        <v>53</v>
      </c>
      <c r="B187" s="59" t="s">
        <v>79</v>
      </c>
      <c r="C187" s="60">
        <v>37873</v>
      </c>
      <c r="D187" s="60">
        <v>199</v>
      </c>
      <c r="E187" s="62">
        <v>5.2544028727589571E-3</v>
      </c>
      <c r="F187" s="63" t="s">
        <v>41</v>
      </c>
      <c r="G187" s="53" t="s">
        <v>11</v>
      </c>
    </row>
    <row r="188" spans="1:7" ht="15.75" x14ac:dyDescent="0.25">
      <c r="A188" s="1" t="s">
        <v>53</v>
      </c>
      <c r="B188" s="59" t="s">
        <v>65</v>
      </c>
      <c r="C188" s="60">
        <v>8762</v>
      </c>
      <c r="D188" s="60">
        <v>50</v>
      </c>
      <c r="E188" s="62">
        <v>5.7064597123944304E-3</v>
      </c>
      <c r="F188" s="63" t="s">
        <v>41</v>
      </c>
      <c r="G188" s="53" t="s">
        <v>11</v>
      </c>
    </row>
    <row r="189" spans="1:7" ht="15.75" x14ac:dyDescent="0.25">
      <c r="A189" s="1" t="s">
        <v>53</v>
      </c>
      <c r="B189" s="59" t="s">
        <v>72</v>
      </c>
      <c r="C189" s="60">
        <v>42691</v>
      </c>
      <c r="D189" s="60">
        <v>265</v>
      </c>
      <c r="E189" s="62">
        <v>6.2073973437024197E-3</v>
      </c>
      <c r="F189" s="63" t="s">
        <v>41</v>
      </c>
      <c r="G189" s="57" t="s">
        <v>21</v>
      </c>
    </row>
    <row r="190" spans="1:7" ht="15.75" x14ac:dyDescent="0.25">
      <c r="A190" s="1" t="s">
        <v>53</v>
      </c>
      <c r="B190" s="59" t="s">
        <v>67</v>
      </c>
      <c r="C190" s="60">
        <v>35000</v>
      </c>
      <c r="D190" s="60">
        <v>218</v>
      </c>
      <c r="E190" s="62">
        <v>6.2285714285714288E-3</v>
      </c>
      <c r="F190" s="63" t="s">
        <v>40</v>
      </c>
      <c r="G190" s="57" t="s">
        <v>21</v>
      </c>
    </row>
    <row r="191" spans="1:7" ht="15.75" x14ac:dyDescent="0.25">
      <c r="A191" s="1" t="s">
        <v>53</v>
      </c>
      <c r="B191" s="59" t="s">
        <v>69</v>
      </c>
      <c r="C191" s="60">
        <v>22484</v>
      </c>
      <c r="D191" s="60">
        <v>149</v>
      </c>
      <c r="E191" s="62">
        <v>6.6269347091264903E-3</v>
      </c>
      <c r="F191" s="63" t="s">
        <v>40</v>
      </c>
      <c r="G191" s="57" t="s">
        <v>21</v>
      </c>
    </row>
    <row r="192" spans="1:7" ht="15.75" x14ac:dyDescent="0.25">
      <c r="A192" s="1" t="s">
        <v>53</v>
      </c>
      <c r="B192" s="59" t="s">
        <v>80</v>
      </c>
      <c r="C192" s="60">
        <v>12324</v>
      </c>
      <c r="D192" s="60">
        <v>91</v>
      </c>
      <c r="E192" s="62">
        <v>7.3839662447257384E-3</v>
      </c>
      <c r="F192" s="63" t="s">
        <v>41</v>
      </c>
      <c r="G192" s="57" t="s">
        <v>21</v>
      </c>
    </row>
    <row r="193" spans="1:7" ht="15.75" x14ac:dyDescent="0.25">
      <c r="A193" s="1" t="s">
        <v>53</v>
      </c>
      <c r="B193" s="59" t="s">
        <v>77</v>
      </c>
      <c r="C193" s="60">
        <v>192135</v>
      </c>
      <c r="D193" s="60">
        <v>1581</v>
      </c>
      <c r="E193" s="62">
        <v>8.2285892731673044E-3</v>
      </c>
      <c r="F193" s="63" t="s">
        <v>40</v>
      </c>
      <c r="G193" s="57" t="s">
        <v>21</v>
      </c>
    </row>
    <row r="194" spans="1:7" ht="15.75" x14ac:dyDescent="0.25">
      <c r="A194" s="1" t="s">
        <v>53</v>
      </c>
      <c r="B194" s="59" t="s">
        <v>74</v>
      </c>
      <c r="C194" s="60">
        <v>18829</v>
      </c>
      <c r="D194" s="60">
        <v>191</v>
      </c>
      <c r="E194" s="62">
        <v>1.0143926921238515E-2</v>
      </c>
      <c r="F194" s="63" t="s">
        <v>40</v>
      </c>
      <c r="G194" s="57" t="s">
        <v>21</v>
      </c>
    </row>
    <row r="195" spans="1:7" ht="15.75" x14ac:dyDescent="0.25">
      <c r="A195" s="1" t="s">
        <v>53</v>
      </c>
      <c r="B195" s="59" t="s">
        <v>71</v>
      </c>
      <c r="C195" s="60">
        <v>7610</v>
      </c>
      <c r="D195" s="60">
        <v>83</v>
      </c>
      <c r="E195" s="62">
        <v>1.0906701708278581E-2</v>
      </c>
      <c r="F195" s="63" t="s">
        <v>41</v>
      </c>
      <c r="G195" s="58" t="s">
        <v>30</v>
      </c>
    </row>
    <row r="196" spans="1:7" ht="15.75" x14ac:dyDescent="0.25">
      <c r="A196" s="1" t="s">
        <v>53</v>
      </c>
      <c r="B196" s="59" t="s">
        <v>66</v>
      </c>
      <c r="C196" s="60">
        <v>128068</v>
      </c>
      <c r="D196" s="60">
        <v>1403</v>
      </c>
      <c r="E196" s="62">
        <v>1.0955117593778305E-2</v>
      </c>
      <c r="F196" s="63" t="s">
        <v>40</v>
      </c>
      <c r="G196" s="58" t="s">
        <v>30</v>
      </c>
    </row>
    <row r="197" spans="1:7" ht="15.75" x14ac:dyDescent="0.25">
      <c r="A197" s="1" t="s">
        <v>53</v>
      </c>
      <c r="B197" s="59" t="s">
        <v>89</v>
      </c>
      <c r="C197" s="60">
        <v>190629</v>
      </c>
      <c r="D197" s="60">
        <v>2443</v>
      </c>
      <c r="E197" s="62">
        <v>1.2815468790163091E-2</v>
      </c>
      <c r="F197" s="63" t="s">
        <v>40</v>
      </c>
      <c r="G197" s="58" t="s">
        <v>30</v>
      </c>
    </row>
    <row r="198" spans="1:7" ht="15.75" x14ac:dyDescent="0.25">
      <c r="A198" s="1" t="s">
        <v>53</v>
      </c>
      <c r="B198" s="59" t="s">
        <v>81</v>
      </c>
      <c r="C198" s="60">
        <v>22956</v>
      </c>
      <c r="D198" s="60">
        <v>302</v>
      </c>
      <c r="E198" s="62">
        <v>1.3155602021258058E-2</v>
      </c>
      <c r="F198" s="63" t="s">
        <v>40</v>
      </c>
      <c r="G198" s="58" t="s">
        <v>30</v>
      </c>
    </row>
    <row r="199" spans="1:7" ht="15.75" x14ac:dyDescent="0.25">
      <c r="A199" s="1" t="s">
        <v>53</v>
      </c>
      <c r="B199" s="59" t="s">
        <v>73</v>
      </c>
      <c r="C199" s="60">
        <v>60381</v>
      </c>
      <c r="D199" s="60">
        <v>1054</v>
      </c>
      <c r="E199" s="62">
        <v>1.7455822195723822E-2</v>
      </c>
      <c r="F199" s="63" t="s">
        <v>40</v>
      </c>
      <c r="G199" s="58" t="s">
        <v>30</v>
      </c>
    </row>
    <row r="200" spans="1:7" ht="15.75" x14ac:dyDescent="0.25">
      <c r="A200" s="1" t="s">
        <v>53</v>
      </c>
      <c r="B200" s="59" t="s">
        <v>70</v>
      </c>
      <c r="C200" s="60">
        <v>377473</v>
      </c>
      <c r="D200" s="60">
        <v>7033</v>
      </c>
      <c r="E200" s="62">
        <v>1.8631796181448741E-2</v>
      </c>
      <c r="F200" s="68" t="s">
        <v>40</v>
      </c>
      <c r="G200" s="58" t="s">
        <v>30</v>
      </c>
    </row>
    <row r="201" spans="1:7" x14ac:dyDescent="0.2">
      <c r="A201" s="18" t="s">
        <v>54</v>
      </c>
      <c r="B201" s="54" t="s">
        <v>72</v>
      </c>
      <c r="C201" s="55">
        <v>42691</v>
      </c>
      <c r="D201" s="55">
        <v>400</v>
      </c>
      <c r="E201" s="56">
        <v>9.3696563678527089E-3</v>
      </c>
      <c r="F201" s="69" t="s">
        <v>40</v>
      </c>
    </row>
    <row r="202" spans="1:7" x14ac:dyDescent="0.2">
      <c r="A202" s="18" t="s">
        <v>54</v>
      </c>
      <c r="B202" s="54" t="s">
        <v>77</v>
      </c>
      <c r="C202" s="55">
        <v>192135</v>
      </c>
      <c r="D202" s="55">
        <v>1475</v>
      </c>
      <c r="E202" s="56">
        <v>7.6768938506779089E-3</v>
      </c>
      <c r="F202" s="69" t="s">
        <v>40</v>
      </c>
    </row>
    <row r="203" spans="1:7" x14ac:dyDescent="0.2">
      <c r="A203" s="18" t="s">
        <v>54</v>
      </c>
      <c r="B203" s="54" t="s">
        <v>75</v>
      </c>
      <c r="C203" s="55">
        <v>25030</v>
      </c>
      <c r="D203" s="55">
        <v>400</v>
      </c>
      <c r="E203" s="56">
        <v>1.5980823012385136E-2</v>
      </c>
      <c r="F203" s="69" t="s">
        <v>40</v>
      </c>
    </row>
    <row r="204" spans="1:7" x14ac:dyDescent="0.2">
      <c r="A204" s="18" t="s">
        <v>54</v>
      </c>
      <c r="B204" s="54" t="s">
        <v>74</v>
      </c>
      <c r="C204" s="55">
        <v>18829</v>
      </c>
      <c r="D204" s="55">
        <v>875</v>
      </c>
      <c r="E204" s="56">
        <v>4.6470869403579584E-2</v>
      </c>
      <c r="F204" s="69" t="s">
        <v>40</v>
      </c>
    </row>
    <row r="205" spans="1:7" x14ac:dyDescent="0.2">
      <c r="B205" s="59"/>
      <c r="C205" s="70">
        <f>SUM(C183:C200)</f>
        <v>1235466</v>
      </c>
      <c r="D205" s="71">
        <f>SUM(D3:D204)</f>
        <v>1235466</v>
      </c>
    </row>
    <row r="206" spans="1:7" x14ac:dyDescent="0.2">
      <c r="B206" s="59"/>
      <c r="C206" s="60"/>
    </row>
    <row r="207" spans="1:7" ht="15" x14ac:dyDescent="0.25">
      <c r="A207"/>
      <c r="B207" s="72" t="s">
        <v>83</v>
      </c>
      <c r="C207"/>
      <c r="D207"/>
      <c r="E207" s="34"/>
      <c r="F207" s="34"/>
      <c r="G207"/>
    </row>
    <row r="208" spans="1:7" ht="15" x14ac:dyDescent="0.25">
      <c r="A208"/>
      <c r="B208" s="72" t="s">
        <v>84</v>
      </c>
      <c r="C208"/>
      <c r="D208"/>
      <c r="E208" s="34"/>
      <c r="F208" s="34"/>
      <c r="G208"/>
    </row>
    <row r="209" spans="1:7" ht="15" x14ac:dyDescent="0.25">
      <c r="A209"/>
      <c r="B209" s="72" t="s">
        <v>85</v>
      </c>
      <c r="C209"/>
      <c r="D209"/>
      <c r="E209" s="34"/>
      <c r="F209" s="34"/>
      <c r="G209"/>
    </row>
    <row r="210" spans="1:7" ht="15" x14ac:dyDescent="0.25">
      <c r="A210"/>
      <c r="B210" s="72"/>
      <c r="C210"/>
      <c r="D210"/>
      <c r="E210" s="34"/>
      <c r="F210" s="34"/>
      <c r="G210"/>
    </row>
    <row r="211" spans="1:7" x14ac:dyDescent="0.2">
      <c r="A211"/>
      <c r="B211"/>
      <c r="C211"/>
      <c r="D211"/>
      <c r="E211"/>
      <c r="F211"/>
      <c r="G211" s="34"/>
    </row>
    <row r="212" spans="1:7" ht="35.25" customHeight="1" x14ac:dyDescent="0.2">
      <c r="A212" s="79" t="s">
        <v>86</v>
      </c>
      <c r="B212" s="79"/>
      <c r="C212" s="79"/>
      <c r="D212" s="79"/>
      <c r="E212" s="79"/>
      <c r="F212" s="79"/>
      <c r="G212" s="79"/>
    </row>
    <row r="439" spans="2:7" ht="409.5" x14ac:dyDescent="0.2">
      <c r="B439" s="73" t="s">
        <v>87</v>
      </c>
      <c r="C439" s="73"/>
      <c r="D439" s="73"/>
      <c r="E439" s="73"/>
      <c r="F439" s="73"/>
      <c r="G439" s="73"/>
    </row>
    <row r="440" spans="2:7" ht="32.25" customHeight="1" x14ac:dyDescent="0.2"/>
  </sheetData>
  <mergeCells count="2">
    <mergeCell ref="B1:G1"/>
    <mergeCell ref="A212:G2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DISTRITOS</vt:lpstr>
      <vt:lpstr>MUNICIPIOS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dcterms:created xsi:type="dcterms:W3CDTF">2020-12-14T22:50:08Z</dcterms:created>
  <dcterms:modified xsi:type="dcterms:W3CDTF">2020-12-16T18:53:36Z</dcterms:modified>
</cp:coreProperties>
</file>