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580" windowHeight="7060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D50" i="2" l="1"/>
  <c r="E50" i="2"/>
  <c r="F50" i="2"/>
  <c r="G50" i="2"/>
  <c r="H50" i="2"/>
  <c r="C50" i="2"/>
  <c r="D47" i="2"/>
  <c r="E47" i="2"/>
  <c r="F47" i="2"/>
  <c r="G47" i="2"/>
  <c r="H47" i="2"/>
  <c r="C47" i="2"/>
  <c r="D41" i="2"/>
  <c r="E41" i="2"/>
  <c r="F41" i="2"/>
  <c r="G41" i="2"/>
  <c r="H41" i="2"/>
  <c r="C41" i="2"/>
  <c r="D28" i="2"/>
  <c r="E28" i="2"/>
  <c r="F28" i="2"/>
  <c r="G28" i="2"/>
  <c r="H28" i="2"/>
  <c r="C28" i="2"/>
  <c r="D24" i="2"/>
  <c r="E24" i="2"/>
  <c r="F24" i="2"/>
  <c r="G24" i="2"/>
  <c r="H24" i="2"/>
  <c r="C24" i="2"/>
  <c r="D19" i="2"/>
  <c r="E19" i="2"/>
  <c r="F19" i="2"/>
  <c r="G19" i="2"/>
  <c r="H19" i="2"/>
  <c r="C19" i="2"/>
  <c r="D15" i="2"/>
  <c r="E15" i="2"/>
  <c r="F15" i="2"/>
  <c r="G15" i="2"/>
  <c r="H15" i="2"/>
  <c r="C15" i="2"/>
  <c r="D10" i="2"/>
  <c r="D51" i="2" s="1"/>
  <c r="E10" i="2"/>
  <c r="E51" i="2" s="1"/>
  <c r="F10" i="2"/>
  <c r="G10" i="2"/>
  <c r="H10" i="2"/>
  <c r="H51" i="2" s="1"/>
  <c r="C10" i="2"/>
  <c r="C51" i="2" s="1"/>
  <c r="G51" i="2" l="1"/>
  <c r="F51" i="2"/>
</calcChain>
</file>

<file path=xl/sharedStrings.xml><?xml version="1.0" encoding="utf-8"?>
<sst xmlns="http://schemas.openxmlformats.org/spreadsheetml/2006/main" count="56" uniqueCount="30">
  <si>
    <t>Choix</t>
  </si>
  <si>
    <t>El Fuerte</t>
  </si>
  <si>
    <t>Total</t>
  </si>
  <si>
    <t>Ahome</t>
  </si>
  <si>
    <t>Guasave</t>
  </si>
  <si>
    <t>Sinaloa</t>
  </si>
  <si>
    <t>Angostura</t>
  </si>
  <si>
    <t>Salvador Alvarado</t>
  </si>
  <si>
    <t>Badiraguato</t>
  </si>
  <si>
    <t xml:space="preserve"> Mocorito</t>
  </si>
  <si>
    <t>Navolato</t>
  </si>
  <si>
    <t>Culiacán</t>
  </si>
  <si>
    <t>Cosalá</t>
  </si>
  <si>
    <t>Elota</t>
  </si>
  <si>
    <t>San Ignacio</t>
  </si>
  <si>
    <t>Mazatlán</t>
  </si>
  <si>
    <t>Concordia</t>
  </si>
  <si>
    <t>Escuinapa</t>
  </si>
  <si>
    <t>Rosario</t>
  </si>
  <si>
    <t>TOTAL</t>
  </si>
  <si>
    <t>Distrito</t>
  </si>
  <si>
    <t>Hombres</t>
  </si>
  <si>
    <t>Mujeres</t>
  </si>
  <si>
    <t>Total Lista Nominal</t>
  </si>
  <si>
    <t>Total Padrón</t>
  </si>
  <si>
    <t>Padrón Territorio Nacional</t>
  </si>
  <si>
    <t>Lista Nominal Territorio Nacional</t>
  </si>
  <si>
    <t>Proceso Electoral Local Sinaloa 2017-2018</t>
  </si>
  <si>
    <t>Dirección Ejecutiva del Registro Federal de Electores</t>
  </si>
  <si>
    <r>
      <t xml:space="preserve">Padrón y Lista Nominal Electoral por municipio local </t>
    </r>
    <r>
      <rPr>
        <b/>
        <sz val="9"/>
        <color rgb="FF000000"/>
        <rFont val="Arial"/>
        <family val="2"/>
      </rPr>
      <t>Definitivos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</si>
</sst>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4" fillId="0" borderId="0" xfId="0" applyFont="1"/>
    <xf numFmtId="3" fontId="7" fillId="0" borderId="2" xfId="0" applyNumberFormat="1" applyFont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/>
    <xf numFmtId="0" fontId="4" fillId="4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/>
    <xf numFmtId="0" fontId="3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Normal="100" workbookViewId="0">
      <selection activeCell="A5" sqref="A5:H5"/>
    </sheetView>
  </sheetViews>
  <sheetFormatPr baseColWidth="10" defaultRowHeight="14" x14ac:dyDescent="0.3"/>
  <cols>
    <col min="1" max="1" width="2.453125" style="6" bestFit="1" customWidth="1"/>
    <col min="2" max="2" width="12.453125" style="6" bestFit="1" customWidth="1"/>
    <col min="3" max="4" width="8.08984375" style="6" bestFit="1" customWidth="1"/>
    <col min="5" max="5" width="8.1796875" style="6" customWidth="1"/>
    <col min="6" max="7" width="8.08984375" style="6" bestFit="1" customWidth="1"/>
    <col min="8" max="8" width="10.6328125" style="6" customWidth="1"/>
    <col min="9" max="16384" width="10.90625" style="13"/>
  </cols>
  <sheetData>
    <row r="2" spans="1:8" x14ac:dyDescent="0.3">
      <c r="A2" s="28" t="s">
        <v>27</v>
      </c>
      <c r="B2" s="28"/>
      <c r="C2" s="28"/>
      <c r="D2" s="28"/>
      <c r="E2" s="28"/>
      <c r="F2" s="28"/>
      <c r="G2" s="28"/>
      <c r="H2" s="28"/>
    </row>
    <row r="3" spans="1:8" x14ac:dyDescent="0.3">
      <c r="A3" s="29" t="s">
        <v>28</v>
      </c>
      <c r="B3" s="29"/>
      <c r="C3" s="29"/>
      <c r="D3" s="29"/>
      <c r="E3" s="29"/>
      <c r="F3" s="29"/>
      <c r="G3" s="29"/>
      <c r="H3" s="29"/>
    </row>
    <row r="4" spans="1:8" x14ac:dyDescent="0.3">
      <c r="A4" s="29" t="s">
        <v>29</v>
      </c>
      <c r="B4" s="29"/>
      <c r="C4" s="29"/>
      <c r="D4" s="29"/>
      <c r="E4" s="29"/>
      <c r="F4" s="29"/>
      <c r="G4" s="29"/>
      <c r="H4" s="29"/>
    </row>
    <row r="5" spans="1:8" x14ac:dyDescent="0.3">
      <c r="A5" s="22"/>
      <c r="B5" s="22"/>
      <c r="C5" s="22"/>
      <c r="D5" s="22"/>
      <c r="E5" s="22"/>
      <c r="F5" s="22"/>
      <c r="G5" s="22"/>
      <c r="H5" s="22"/>
    </row>
    <row r="6" spans="1:8" ht="22" customHeight="1" x14ac:dyDescent="0.3">
      <c r="A6" s="26" t="s">
        <v>20</v>
      </c>
      <c r="B6" s="26"/>
      <c r="C6" s="27" t="s">
        <v>25</v>
      </c>
      <c r="D6" s="27"/>
      <c r="E6" s="27"/>
      <c r="F6" s="27" t="s">
        <v>26</v>
      </c>
      <c r="G6" s="27"/>
      <c r="H6" s="27"/>
    </row>
    <row r="7" spans="1:8" ht="23" x14ac:dyDescent="0.3">
      <c r="A7" s="26"/>
      <c r="B7" s="26"/>
      <c r="C7" s="11" t="s">
        <v>21</v>
      </c>
      <c r="D7" s="11" t="s">
        <v>22</v>
      </c>
      <c r="E7" s="11" t="s">
        <v>24</v>
      </c>
      <c r="F7" s="11" t="s">
        <v>21</v>
      </c>
      <c r="G7" s="11" t="s">
        <v>22</v>
      </c>
      <c r="H7" s="11" t="s">
        <v>23</v>
      </c>
    </row>
    <row r="8" spans="1:8" x14ac:dyDescent="0.3">
      <c r="A8" s="24">
        <v>1</v>
      </c>
      <c r="B8" s="1" t="s">
        <v>0</v>
      </c>
      <c r="C8" s="8">
        <v>11854</v>
      </c>
      <c r="D8" s="8">
        <v>11483</v>
      </c>
      <c r="E8" s="8">
        <v>23337</v>
      </c>
      <c r="F8" s="8">
        <v>11831</v>
      </c>
      <c r="G8" s="8">
        <v>11469</v>
      </c>
      <c r="H8" s="12">
        <v>23300</v>
      </c>
    </row>
    <row r="9" spans="1:8" x14ac:dyDescent="0.3">
      <c r="A9" s="24"/>
      <c r="B9" s="1" t="s">
        <v>1</v>
      </c>
      <c r="C9" s="8">
        <v>35949</v>
      </c>
      <c r="D9" s="8">
        <v>36089</v>
      </c>
      <c r="E9" s="8">
        <v>72038</v>
      </c>
      <c r="F9" s="8">
        <v>35886</v>
      </c>
      <c r="G9" s="8">
        <v>36042</v>
      </c>
      <c r="H9" s="12">
        <v>71928</v>
      </c>
    </row>
    <row r="10" spans="1:8" x14ac:dyDescent="0.3">
      <c r="A10" s="24"/>
      <c r="B10" s="2" t="s">
        <v>2</v>
      </c>
      <c r="C10" s="9">
        <f>C8+C9</f>
        <v>47803</v>
      </c>
      <c r="D10" s="9">
        <f t="shared" ref="D10:H10" si="0">D8+D9</f>
        <v>47572</v>
      </c>
      <c r="E10" s="9">
        <f t="shared" si="0"/>
        <v>95375</v>
      </c>
      <c r="F10" s="9">
        <f t="shared" si="0"/>
        <v>47717</v>
      </c>
      <c r="G10" s="9">
        <f t="shared" si="0"/>
        <v>47511</v>
      </c>
      <c r="H10" s="9">
        <f t="shared" si="0"/>
        <v>95228</v>
      </c>
    </row>
    <row r="11" spans="1:8" x14ac:dyDescent="0.3">
      <c r="A11" s="14">
        <v>2</v>
      </c>
      <c r="B11" s="15" t="s">
        <v>3</v>
      </c>
      <c r="C11" s="16">
        <v>42314</v>
      </c>
      <c r="D11" s="16">
        <v>46257</v>
      </c>
      <c r="E11" s="16">
        <v>88571</v>
      </c>
      <c r="F11" s="16">
        <v>42241</v>
      </c>
      <c r="G11" s="16">
        <v>46202</v>
      </c>
      <c r="H11" s="17">
        <v>88443</v>
      </c>
    </row>
    <row r="12" spans="1:8" x14ac:dyDescent="0.3">
      <c r="A12" s="3">
        <v>3</v>
      </c>
      <c r="B12" s="1" t="s">
        <v>3</v>
      </c>
      <c r="C12" s="10">
        <v>41697</v>
      </c>
      <c r="D12" s="10">
        <v>42683</v>
      </c>
      <c r="E12" s="10">
        <v>84380</v>
      </c>
      <c r="F12" s="10">
        <v>41610</v>
      </c>
      <c r="G12" s="8">
        <v>42632</v>
      </c>
      <c r="H12" s="12">
        <v>84242</v>
      </c>
    </row>
    <row r="13" spans="1:8" x14ac:dyDescent="0.3">
      <c r="A13" s="23">
        <v>4</v>
      </c>
      <c r="B13" s="15" t="s">
        <v>3</v>
      </c>
      <c r="C13" s="16">
        <v>28734</v>
      </c>
      <c r="D13" s="16">
        <v>31844</v>
      </c>
      <c r="E13" s="16">
        <v>60578</v>
      </c>
      <c r="F13" s="16">
        <v>28667</v>
      </c>
      <c r="G13" s="16">
        <v>31791</v>
      </c>
      <c r="H13" s="17">
        <v>60458</v>
      </c>
    </row>
    <row r="14" spans="1:8" x14ac:dyDescent="0.3">
      <c r="A14" s="23"/>
      <c r="B14" s="15" t="s">
        <v>4</v>
      </c>
      <c r="C14" s="16">
        <v>12942</v>
      </c>
      <c r="D14" s="16">
        <v>13678</v>
      </c>
      <c r="E14" s="16">
        <v>26620</v>
      </c>
      <c r="F14" s="16">
        <v>12922</v>
      </c>
      <c r="G14" s="16">
        <v>13668</v>
      </c>
      <c r="H14" s="17">
        <v>26590</v>
      </c>
    </row>
    <row r="15" spans="1:8" x14ac:dyDescent="0.3">
      <c r="A15" s="23"/>
      <c r="B15" s="18" t="s">
        <v>2</v>
      </c>
      <c r="C15" s="19">
        <f>C13+C14</f>
        <v>41676</v>
      </c>
      <c r="D15" s="19">
        <f t="shared" ref="D15:H15" si="1">D13+D14</f>
        <v>45522</v>
      </c>
      <c r="E15" s="19">
        <f t="shared" si="1"/>
        <v>87198</v>
      </c>
      <c r="F15" s="19">
        <f t="shared" si="1"/>
        <v>41589</v>
      </c>
      <c r="G15" s="19">
        <f t="shared" si="1"/>
        <v>45459</v>
      </c>
      <c r="H15" s="19">
        <f t="shared" si="1"/>
        <v>87048</v>
      </c>
    </row>
    <row r="16" spans="1:8" x14ac:dyDescent="0.3">
      <c r="A16" s="3">
        <v>5</v>
      </c>
      <c r="B16" s="1" t="s">
        <v>3</v>
      </c>
      <c r="C16" s="10">
        <v>42355</v>
      </c>
      <c r="D16" s="10">
        <v>45792</v>
      </c>
      <c r="E16" s="10">
        <v>88147</v>
      </c>
      <c r="F16" s="10">
        <v>42272</v>
      </c>
      <c r="G16" s="8">
        <v>45716</v>
      </c>
      <c r="H16" s="12">
        <v>87988</v>
      </c>
    </row>
    <row r="17" spans="1:8" x14ac:dyDescent="0.3">
      <c r="A17" s="23">
        <v>6</v>
      </c>
      <c r="B17" s="15" t="s">
        <v>4</v>
      </c>
      <c r="C17" s="16">
        <v>7930</v>
      </c>
      <c r="D17" s="16">
        <v>8285</v>
      </c>
      <c r="E17" s="16">
        <v>16215</v>
      </c>
      <c r="F17" s="16">
        <v>7913</v>
      </c>
      <c r="G17" s="16">
        <v>8274</v>
      </c>
      <c r="H17" s="17">
        <v>16187</v>
      </c>
    </row>
    <row r="18" spans="1:8" x14ac:dyDescent="0.3">
      <c r="A18" s="23"/>
      <c r="B18" s="15" t="s">
        <v>5</v>
      </c>
      <c r="C18" s="16">
        <v>31858</v>
      </c>
      <c r="D18" s="16">
        <v>31085</v>
      </c>
      <c r="E18" s="16">
        <v>62943</v>
      </c>
      <c r="F18" s="16">
        <v>31775</v>
      </c>
      <c r="G18" s="16">
        <v>31034</v>
      </c>
      <c r="H18" s="17">
        <v>62809</v>
      </c>
    </row>
    <row r="19" spans="1:8" x14ac:dyDescent="0.3">
      <c r="A19" s="23"/>
      <c r="B19" s="18" t="s">
        <v>2</v>
      </c>
      <c r="C19" s="19">
        <f>C17+C18</f>
        <v>39788</v>
      </c>
      <c r="D19" s="19">
        <f t="shared" ref="D19:H19" si="2">D17+D18</f>
        <v>39370</v>
      </c>
      <c r="E19" s="19">
        <f t="shared" si="2"/>
        <v>79158</v>
      </c>
      <c r="F19" s="19">
        <f t="shared" si="2"/>
        <v>39688</v>
      </c>
      <c r="G19" s="19">
        <f t="shared" si="2"/>
        <v>39308</v>
      </c>
      <c r="H19" s="19">
        <f t="shared" si="2"/>
        <v>78996</v>
      </c>
    </row>
    <row r="20" spans="1:8" x14ac:dyDescent="0.3">
      <c r="A20" s="3">
        <v>7</v>
      </c>
      <c r="B20" s="1" t="s">
        <v>4</v>
      </c>
      <c r="C20" s="10">
        <v>40172</v>
      </c>
      <c r="D20" s="10">
        <v>43481</v>
      </c>
      <c r="E20" s="10">
        <v>83653</v>
      </c>
      <c r="F20" s="10">
        <v>40100</v>
      </c>
      <c r="G20" s="8">
        <v>43424</v>
      </c>
      <c r="H20" s="12">
        <v>83524</v>
      </c>
    </row>
    <row r="21" spans="1:8" x14ac:dyDescent="0.3">
      <c r="A21" s="14">
        <v>8</v>
      </c>
      <c r="B21" s="15" t="s">
        <v>4</v>
      </c>
      <c r="C21" s="16">
        <v>40463</v>
      </c>
      <c r="D21" s="16">
        <v>42114</v>
      </c>
      <c r="E21" s="16">
        <v>82577</v>
      </c>
      <c r="F21" s="16">
        <v>40400</v>
      </c>
      <c r="G21" s="16">
        <v>42072</v>
      </c>
      <c r="H21" s="17">
        <v>82472</v>
      </c>
    </row>
    <row r="22" spans="1:8" x14ac:dyDescent="0.3">
      <c r="A22" s="24">
        <v>9</v>
      </c>
      <c r="B22" s="1" t="s">
        <v>6</v>
      </c>
      <c r="C22" s="10">
        <v>17946</v>
      </c>
      <c r="D22" s="10">
        <v>17984</v>
      </c>
      <c r="E22" s="10">
        <v>35930</v>
      </c>
      <c r="F22" s="10">
        <v>17927</v>
      </c>
      <c r="G22" s="8">
        <v>17976</v>
      </c>
      <c r="H22" s="12">
        <v>35903</v>
      </c>
    </row>
    <row r="23" spans="1:8" x14ac:dyDescent="0.3">
      <c r="A23" s="24"/>
      <c r="B23" s="1" t="s">
        <v>7</v>
      </c>
      <c r="C23" s="10">
        <v>29244</v>
      </c>
      <c r="D23" s="10">
        <v>31676</v>
      </c>
      <c r="E23" s="10">
        <v>60920</v>
      </c>
      <c r="F23" s="10">
        <v>29192</v>
      </c>
      <c r="G23" s="8">
        <v>31651</v>
      </c>
      <c r="H23" s="12">
        <v>60843</v>
      </c>
    </row>
    <row r="24" spans="1:8" x14ac:dyDescent="0.3">
      <c r="A24" s="24"/>
      <c r="B24" s="2" t="s">
        <v>2</v>
      </c>
      <c r="C24" s="9">
        <f>C22+C23</f>
        <v>47190</v>
      </c>
      <c r="D24" s="9">
        <f t="shared" ref="D24:H24" si="3">D22+D23</f>
        <v>49660</v>
      </c>
      <c r="E24" s="9">
        <f t="shared" si="3"/>
        <v>96850</v>
      </c>
      <c r="F24" s="9">
        <f t="shared" si="3"/>
        <v>47119</v>
      </c>
      <c r="G24" s="9">
        <f t="shared" si="3"/>
        <v>49627</v>
      </c>
      <c r="H24" s="9">
        <f t="shared" si="3"/>
        <v>96746</v>
      </c>
    </row>
    <row r="25" spans="1:8" x14ac:dyDescent="0.3">
      <c r="A25" s="23">
        <v>10</v>
      </c>
      <c r="B25" s="15" t="s">
        <v>8</v>
      </c>
      <c r="C25" s="16">
        <v>11464</v>
      </c>
      <c r="D25" s="16">
        <v>11412</v>
      </c>
      <c r="E25" s="16">
        <v>22876</v>
      </c>
      <c r="F25" s="16">
        <v>11428</v>
      </c>
      <c r="G25" s="16">
        <v>11386</v>
      </c>
      <c r="H25" s="17">
        <v>22814</v>
      </c>
    </row>
    <row r="26" spans="1:8" x14ac:dyDescent="0.3">
      <c r="A26" s="23"/>
      <c r="B26" s="15" t="s">
        <v>9</v>
      </c>
      <c r="C26" s="16">
        <v>18103</v>
      </c>
      <c r="D26" s="16">
        <v>17302</v>
      </c>
      <c r="E26" s="16">
        <v>35405</v>
      </c>
      <c r="F26" s="16">
        <v>18076</v>
      </c>
      <c r="G26" s="16">
        <v>17276</v>
      </c>
      <c r="H26" s="17">
        <v>35352</v>
      </c>
    </row>
    <row r="27" spans="1:8" x14ac:dyDescent="0.3">
      <c r="A27" s="23"/>
      <c r="B27" s="15" t="s">
        <v>10</v>
      </c>
      <c r="C27" s="16">
        <v>11960</v>
      </c>
      <c r="D27" s="16">
        <v>11695</v>
      </c>
      <c r="E27" s="16">
        <v>23655</v>
      </c>
      <c r="F27" s="16">
        <v>11921</v>
      </c>
      <c r="G27" s="16">
        <v>11678</v>
      </c>
      <c r="H27" s="17">
        <v>23599</v>
      </c>
    </row>
    <row r="28" spans="1:8" x14ac:dyDescent="0.3">
      <c r="A28" s="23"/>
      <c r="B28" s="18" t="s">
        <v>2</v>
      </c>
      <c r="C28" s="19">
        <f>C25+C26+C27</f>
        <v>41527</v>
      </c>
      <c r="D28" s="19">
        <f t="shared" ref="D28:H28" si="4">D25+D26+D27</f>
        <v>40409</v>
      </c>
      <c r="E28" s="19">
        <f t="shared" si="4"/>
        <v>81936</v>
      </c>
      <c r="F28" s="19">
        <f t="shared" si="4"/>
        <v>41425</v>
      </c>
      <c r="G28" s="19">
        <f t="shared" si="4"/>
        <v>40340</v>
      </c>
      <c r="H28" s="19">
        <f t="shared" si="4"/>
        <v>81765</v>
      </c>
    </row>
    <row r="29" spans="1:8" x14ac:dyDescent="0.3">
      <c r="A29" s="3">
        <v>11</v>
      </c>
      <c r="B29" s="1" t="s">
        <v>10</v>
      </c>
      <c r="C29" s="10">
        <v>39780</v>
      </c>
      <c r="D29" s="10">
        <v>40106</v>
      </c>
      <c r="E29" s="10">
        <v>79886</v>
      </c>
      <c r="F29" s="10">
        <v>39677</v>
      </c>
      <c r="G29" s="8">
        <v>40028</v>
      </c>
      <c r="H29" s="12">
        <v>79705</v>
      </c>
    </row>
    <row r="30" spans="1:8" x14ac:dyDescent="0.3">
      <c r="A30" s="14">
        <v>12</v>
      </c>
      <c r="B30" s="15" t="s">
        <v>11</v>
      </c>
      <c r="C30" s="16">
        <v>46867</v>
      </c>
      <c r="D30" s="16">
        <v>51753</v>
      </c>
      <c r="E30" s="16">
        <v>98620</v>
      </c>
      <c r="F30" s="16">
        <v>46776</v>
      </c>
      <c r="G30" s="16">
        <v>51663</v>
      </c>
      <c r="H30" s="17">
        <v>98439</v>
      </c>
    </row>
    <row r="31" spans="1:8" x14ac:dyDescent="0.3">
      <c r="A31" s="4">
        <v>13</v>
      </c>
      <c r="B31" s="5" t="s">
        <v>11</v>
      </c>
      <c r="C31" s="10">
        <v>47096</v>
      </c>
      <c r="D31" s="10">
        <v>51464</v>
      </c>
      <c r="E31" s="10">
        <v>98560</v>
      </c>
      <c r="F31" s="10">
        <v>46987</v>
      </c>
      <c r="G31" s="8">
        <v>51353</v>
      </c>
      <c r="H31" s="12">
        <v>98340</v>
      </c>
    </row>
    <row r="32" spans="1:8" x14ac:dyDescent="0.3">
      <c r="A32" s="20">
        <v>14</v>
      </c>
      <c r="B32" s="21" t="s">
        <v>11</v>
      </c>
      <c r="C32" s="16">
        <v>47784</v>
      </c>
      <c r="D32" s="16">
        <v>54259</v>
      </c>
      <c r="E32" s="16">
        <v>102043</v>
      </c>
      <c r="F32" s="16">
        <v>47672</v>
      </c>
      <c r="G32" s="16">
        <v>54146</v>
      </c>
      <c r="H32" s="17">
        <v>101818</v>
      </c>
    </row>
    <row r="33" spans="1:8" x14ac:dyDescent="0.3">
      <c r="A33" s="4">
        <v>15</v>
      </c>
      <c r="B33" s="5" t="s">
        <v>11</v>
      </c>
      <c r="C33" s="10">
        <v>42006</v>
      </c>
      <c r="D33" s="10">
        <v>44023</v>
      </c>
      <c r="E33" s="10">
        <v>86029</v>
      </c>
      <c r="F33" s="10">
        <v>41888</v>
      </c>
      <c r="G33" s="8">
        <v>43935</v>
      </c>
      <c r="H33" s="12">
        <v>85823</v>
      </c>
    </row>
    <row r="34" spans="1:8" x14ac:dyDescent="0.3">
      <c r="A34" s="20">
        <v>16</v>
      </c>
      <c r="B34" s="21" t="s">
        <v>11</v>
      </c>
      <c r="C34" s="16">
        <v>40338</v>
      </c>
      <c r="D34" s="16">
        <v>43398</v>
      </c>
      <c r="E34" s="16">
        <v>83736</v>
      </c>
      <c r="F34" s="16">
        <v>40260</v>
      </c>
      <c r="G34" s="16">
        <v>43326</v>
      </c>
      <c r="H34" s="17">
        <v>83586</v>
      </c>
    </row>
    <row r="35" spans="1:8" x14ac:dyDescent="0.3">
      <c r="A35" s="4">
        <v>17</v>
      </c>
      <c r="B35" s="5" t="s">
        <v>11</v>
      </c>
      <c r="C35" s="10">
        <v>44761</v>
      </c>
      <c r="D35" s="10">
        <v>47797</v>
      </c>
      <c r="E35" s="10">
        <v>92558</v>
      </c>
      <c r="F35" s="8">
        <v>44653</v>
      </c>
      <c r="G35" s="8">
        <v>47720</v>
      </c>
      <c r="H35" s="12">
        <v>92373</v>
      </c>
    </row>
    <row r="36" spans="1:8" x14ac:dyDescent="0.3">
      <c r="A36" s="20">
        <v>18</v>
      </c>
      <c r="B36" s="21" t="s">
        <v>11</v>
      </c>
      <c r="C36" s="16">
        <v>46838</v>
      </c>
      <c r="D36" s="16">
        <v>47495</v>
      </c>
      <c r="E36" s="16">
        <v>94333</v>
      </c>
      <c r="F36" s="16">
        <v>46665</v>
      </c>
      <c r="G36" s="16">
        <v>47350</v>
      </c>
      <c r="H36" s="17">
        <v>94015</v>
      </c>
    </row>
    <row r="37" spans="1:8" x14ac:dyDescent="0.3">
      <c r="A37" s="24">
        <v>19</v>
      </c>
      <c r="B37" s="1" t="s">
        <v>12</v>
      </c>
      <c r="C37" s="10">
        <v>6218</v>
      </c>
      <c r="D37" s="10">
        <v>5953</v>
      </c>
      <c r="E37" s="10">
        <v>12171</v>
      </c>
      <c r="F37" s="10">
        <v>6208</v>
      </c>
      <c r="G37" s="8">
        <v>5941</v>
      </c>
      <c r="H37" s="12">
        <v>12149</v>
      </c>
    </row>
    <row r="38" spans="1:8" x14ac:dyDescent="0.3">
      <c r="A38" s="24"/>
      <c r="B38" s="1" t="s">
        <v>11</v>
      </c>
      <c r="C38" s="8">
        <v>13590</v>
      </c>
      <c r="D38" s="8">
        <v>13441</v>
      </c>
      <c r="E38" s="8">
        <v>27031</v>
      </c>
      <c r="F38" s="8">
        <v>13562</v>
      </c>
      <c r="G38" s="8">
        <v>13416</v>
      </c>
      <c r="H38" s="12">
        <v>26978</v>
      </c>
    </row>
    <row r="39" spans="1:8" x14ac:dyDescent="0.3">
      <c r="A39" s="24"/>
      <c r="B39" s="1" t="s">
        <v>13</v>
      </c>
      <c r="C39" s="10">
        <v>15140</v>
      </c>
      <c r="D39" s="10">
        <v>14871</v>
      </c>
      <c r="E39" s="10">
        <v>30011</v>
      </c>
      <c r="F39" s="10">
        <v>15118</v>
      </c>
      <c r="G39" s="8">
        <v>14857</v>
      </c>
      <c r="H39" s="12">
        <v>29975</v>
      </c>
    </row>
    <row r="40" spans="1:8" x14ac:dyDescent="0.3">
      <c r="A40" s="24"/>
      <c r="B40" s="1" t="s">
        <v>14</v>
      </c>
      <c r="C40" s="10">
        <v>8206</v>
      </c>
      <c r="D40" s="10">
        <v>7685</v>
      </c>
      <c r="E40" s="10">
        <v>15891</v>
      </c>
      <c r="F40" s="10">
        <v>8191</v>
      </c>
      <c r="G40" s="8">
        <v>7676</v>
      </c>
      <c r="H40" s="12">
        <v>15867</v>
      </c>
    </row>
    <row r="41" spans="1:8" x14ac:dyDescent="0.3">
      <c r="A41" s="24"/>
      <c r="B41" s="2" t="s">
        <v>2</v>
      </c>
      <c r="C41" s="9">
        <f>C37+C38+C39+C40</f>
        <v>43154</v>
      </c>
      <c r="D41" s="9">
        <f t="shared" ref="D41:H41" si="5">D37+D38+D39+D40</f>
        <v>41950</v>
      </c>
      <c r="E41" s="9">
        <f t="shared" si="5"/>
        <v>85104</v>
      </c>
      <c r="F41" s="9">
        <f t="shared" si="5"/>
        <v>43079</v>
      </c>
      <c r="G41" s="9">
        <f t="shared" si="5"/>
        <v>41890</v>
      </c>
      <c r="H41" s="9">
        <f t="shared" si="5"/>
        <v>84969</v>
      </c>
    </row>
    <row r="42" spans="1:8" x14ac:dyDescent="0.3">
      <c r="A42" s="14">
        <v>20</v>
      </c>
      <c r="B42" s="15" t="s">
        <v>15</v>
      </c>
      <c r="C42" s="16">
        <v>47728</v>
      </c>
      <c r="D42" s="16">
        <v>49529</v>
      </c>
      <c r="E42" s="16">
        <v>97257</v>
      </c>
      <c r="F42" s="16">
        <v>47618</v>
      </c>
      <c r="G42" s="16">
        <v>49435</v>
      </c>
      <c r="H42" s="17">
        <v>97053</v>
      </c>
    </row>
    <row r="43" spans="1:8" x14ac:dyDescent="0.3">
      <c r="A43" s="3">
        <v>21</v>
      </c>
      <c r="B43" s="1" t="s">
        <v>15</v>
      </c>
      <c r="C43" s="10">
        <v>45133</v>
      </c>
      <c r="D43" s="10">
        <v>48273</v>
      </c>
      <c r="E43" s="10">
        <v>93406</v>
      </c>
      <c r="F43" s="10">
        <v>45014</v>
      </c>
      <c r="G43" s="8">
        <v>48141</v>
      </c>
      <c r="H43" s="12">
        <v>93155</v>
      </c>
    </row>
    <row r="44" spans="1:8" x14ac:dyDescent="0.3">
      <c r="A44" s="14">
        <v>22</v>
      </c>
      <c r="B44" s="15" t="s">
        <v>15</v>
      </c>
      <c r="C44" s="16">
        <v>45678</v>
      </c>
      <c r="D44" s="16">
        <v>49040</v>
      </c>
      <c r="E44" s="16">
        <v>94718</v>
      </c>
      <c r="F44" s="16">
        <v>45570</v>
      </c>
      <c r="G44" s="16">
        <v>48934</v>
      </c>
      <c r="H44" s="17">
        <v>94504</v>
      </c>
    </row>
    <row r="45" spans="1:8" x14ac:dyDescent="0.3">
      <c r="A45" s="24">
        <v>23</v>
      </c>
      <c r="B45" s="1" t="s">
        <v>16</v>
      </c>
      <c r="C45" s="10">
        <v>10350</v>
      </c>
      <c r="D45" s="10">
        <v>10262</v>
      </c>
      <c r="E45" s="10">
        <v>20612</v>
      </c>
      <c r="F45" s="10">
        <v>10337</v>
      </c>
      <c r="G45" s="8">
        <v>10246</v>
      </c>
      <c r="H45" s="12">
        <v>20583</v>
      </c>
    </row>
    <row r="46" spans="1:8" x14ac:dyDescent="0.3">
      <c r="A46" s="24"/>
      <c r="B46" s="1" t="s">
        <v>15</v>
      </c>
      <c r="C46" s="8">
        <v>32460</v>
      </c>
      <c r="D46" s="8">
        <v>33469</v>
      </c>
      <c r="E46" s="8">
        <v>65929</v>
      </c>
      <c r="F46" s="8">
        <v>32386</v>
      </c>
      <c r="G46" s="8">
        <v>33412</v>
      </c>
      <c r="H46" s="12">
        <v>65798</v>
      </c>
    </row>
    <row r="47" spans="1:8" x14ac:dyDescent="0.3">
      <c r="A47" s="24"/>
      <c r="B47" s="2" t="s">
        <v>2</v>
      </c>
      <c r="C47" s="9">
        <f>C45+C46</f>
        <v>42810</v>
      </c>
      <c r="D47" s="9">
        <f t="shared" ref="D47:H47" si="6">D45+D46</f>
        <v>43731</v>
      </c>
      <c r="E47" s="9">
        <f t="shared" si="6"/>
        <v>86541</v>
      </c>
      <c r="F47" s="9">
        <f t="shared" si="6"/>
        <v>42723</v>
      </c>
      <c r="G47" s="9">
        <f t="shared" si="6"/>
        <v>43658</v>
      </c>
      <c r="H47" s="9">
        <f t="shared" si="6"/>
        <v>86381</v>
      </c>
    </row>
    <row r="48" spans="1:8" x14ac:dyDescent="0.3">
      <c r="A48" s="23">
        <v>24</v>
      </c>
      <c r="B48" s="15" t="s">
        <v>17</v>
      </c>
      <c r="C48" s="16">
        <v>20073</v>
      </c>
      <c r="D48" s="16">
        <v>20699</v>
      </c>
      <c r="E48" s="16">
        <v>40772</v>
      </c>
      <c r="F48" s="16">
        <v>20036</v>
      </c>
      <c r="G48" s="16">
        <v>20676</v>
      </c>
      <c r="H48" s="17">
        <v>40712</v>
      </c>
    </row>
    <row r="49" spans="1:8" x14ac:dyDescent="0.3">
      <c r="A49" s="23"/>
      <c r="B49" s="15" t="s">
        <v>18</v>
      </c>
      <c r="C49" s="16">
        <v>19070</v>
      </c>
      <c r="D49" s="16">
        <v>18912</v>
      </c>
      <c r="E49" s="16">
        <v>37982</v>
      </c>
      <c r="F49" s="16">
        <v>19043</v>
      </c>
      <c r="G49" s="16">
        <v>18890</v>
      </c>
      <c r="H49" s="17">
        <v>37933</v>
      </c>
    </row>
    <row r="50" spans="1:8" x14ac:dyDescent="0.3">
      <c r="A50" s="23"/>
      <c r="B50" s="18" t="s">
        <v>2</v>
      </c>
      <c r="C50" s="19">
        <f>C48+C49</f>
        <v>39143</v>
      </c>
      <c r="D50" s="19">
        <f t="shared" ref="D50:H50" si="7">D48+D49</f>
        <v>39611</v>
      </c>
      <c r="E50" s="19">
        <f t="shared" si="7"/>
        <v>78754</v>
      </c>
      <c r="F50" s="19">
        <f t="shared" si="7"/>
        <v>39079</v>
      </c>
      <c r="G50" s="19">
        <f t="shared" si="7"/>
        <v>39566</v>
      </c>
      <c r="H50" s="19">
        <f t="shared" si="7"/>
        <v>78645</v>
      </c>
    </row>
    <row r="51" spans="1:8" x14ac:dyDescent="0.3">
      <c r="A51" s="25" t="s">
        <v>19</v>
      </c>
      <c r="B51" s="25"/>
      <c r="C51" s="7">
        <f>C10+C11+C12+C15+C16+C19+C20+C21+C24+C28+C29+C30+C31+C32+C33+C34+C35+C36+C41+C42+C43+C44+C47+C50</f>
        <v>1044101</v>
      </c>
      <c r="D51" s="7">
        <f t="shared" ref="D51:H51" si="8">D10+D11+D12+D15+D16+D19+D20+D21+D24+D28+D29+D30+D31+D32+D33+D34+D35+D36+D41+D42+D43+D44+D47+D50</f>
        <v>1095289</v>
      </c>
      <c r="E51" s="7">
        <f t="shared" si="8"/>
        <v>2139390</v>
      </c>
      <c r="F51" s="7">
        <f t="shared" si="8"/>
        <v>1041822</v>
      </c>
      <c r="G51" s="7">
        <f t="shared" si="8"/>
        <v>1093436</v>
      </c>
      <c r="H51" s="7">
        <f t="shared" si="8"/>
        <v>2135258</v>
      </c>
    </row>
  </sheetData>
  <mergeCells count="16">
    <mergeCell ref="A2:H2"/>
    <mergeCell ref="A3:H3"/>
    <mergeCell ref="A4:H4"/>
    <mergeCell ref="A48:A50"/>
    <mergeCell ref="A51:B51"/>
    <mergeCell ref="A17:A19"/>
    <mergeCell ref="A22:A24"/>
    <mergeCell ref="A6:B7"/>
    <mergeCell ref="A8:A10"/>
    <mergeCell ref="A13:A15"/>
    <mergeCell ref="A5:H5"/>
    <mergeCell ref="A25:A28"/>
    <mergeCell ref="A37:A41"/>
    <mergeCell ref="A45:A47"/>
    <mergeCell ref="C6:E6"/>
    <mergeCell ref="F6:H6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2018-10-17T16:10:20Z</cp:lastPrinted>
  <dcterms:created xsi:type="dcterms:W3CDTF">2018-10-12T17:34:32Z</dcterms:created>
  <dcterms:modified xsi:type="dcterms:W3CDTF">2018-10-17T16:10:25Z</dcterms:modified>
</cp:coreProperties>
</file>