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0" windowWidth="19420" windowHeight="11020"/>
  </bookViews>
  <sheets>
    <sheet name="Distrito-Mpio" sheetId="7" r:id="rId1"/>
  </sheets>
  <definedNames>
    <definedName name="_xlnm.Print_Area" localSheetId="0">'Distrito-Mpio'!$A$1:$G$53</definedName>
  </definedNames>
  <calcPr calcId="145621"/>
</workbook>
</file>

<file path=xl/calcChain.xml><?xml version="1.0" encoding="utf-8"?>
<calcChain xmlns="http://schemas.openxmlformats.org/spreadsheetml/2006/main">
  <c r="G18" i="7" l="1"/>
  <c r="G17" i="7"/>
  <c r="G12" i="7"/>
  <c r="G11" i="7"/>
  <c r="G14" i="7"/>
  <c r="G13" i="7"/>
  <c r="G16" i="7"/>
  <c r="G20" i="7"/>
  <c r="G21" i="7"/>
  <c r="G22" i="7"/>
  <c r="G23" i="7"/>
  <c r="F50" i="7"/>
  <c r="E50" i="7"/>
  <c r="D50" i="7"/>
  <c r="C50" i="7"/>
  <c r="G49" i="7"/>
  <c r="G48" i="7"/>
  <c r="F47" i="7"/>
  <c r="E47" i="7"/>
  <c r="D47" i="7"/>
  <c r="C47" i="7"/>
  <c r="G46" i="7"/>
  <c r="G45" i="7"/>
  <c r="G44" i="7"/>
  <c r="G43" i="7"/>
  <c r="G42" i="7"/>
  <c r="F41" i="7"/>
  <c r="E41" i="7"/>
  <c r="D41" i="7"/>
  <c r="C41" i="7"/>
  <c r="G40" i="7"/>
  <c r="G39" i="7"/>
  <c r="G38" i="7"/>
  <c r="G37" i="7"/>
  <c r="G36" i="7"/>
  <c r="G35" i="7"/>
  <c r="G34" i="7"/>
  <c r="G33" i="7"/>
  <c r="G32" i="7"/>
  <c r="G31" i="7"/>
  <c r="G30" i="7"/>
  <c r="G29" i="7"/>
  <c r="F28" i="7"/>
  <c r="E28" i="7"/>
  <c r="D28" i="7"/>
  <c r="C28" i="7"/>
  <c r="G27" i="7"/>
  <c r="G26" i="7"/>
  <c r="G25" i="7"/>
  <c r="F24" i="7"/>
  <c r="E24" i="7"/>
  <c r="D24" i="7"/>
  <c r="C24" i="7"/>
  <c r="F19" i="7"/>
  <c r="E19" i="7"/>
  <c r="D19" i="7"/>
  <c r="C19" i="7"/>
  <c r="F15" i="7"/>
  <c r="E15" i="7"/>
  <c r="D15" i="7"/>
  <c r="C15" i="7"/>
  <c r="F10" i="7"/>
  <c r="E10" i="7"/>
  <c r="D10" i="7"/>
  <c r="C10" i="7"/>
  <c r="G9" i="7"/>
  <c r="G8" i="7"/>
  <c r="G19" i="7" l="1"/>
  <c r="G15" i="7"/>
  <c r="G50" i="7"/>
  <c r="G24" i="7"/>
  <c r="G28" i="7"/>
  <c r="G47" i="7"/>
  <c r="F51" i="7"/>
  <c r="E51" i="7"/>
  <c r="C51" i="7"/>
  <c r="G41" i="7"/>
  <c r="G10" i="7"/>
  <c r="D51" i="7"/>
  <c r="G51" i="7" l="1"/>
</calcChain>
</file>

<file path=xl/sharedStrings.xml><?xml version="1.0" encoding="utf-8"?>
<sst xmlns="http://schemas.openxmlformats.org/spreadsheetml/2006/main" count="53" uniqueCount="44">
  <si>
    <t>10 Mocorito</t>
  </si>
  <si>
    <t>11 Navolato</t>
  </si>
  <si>
    <t>23 Mazatlán</t>
  </si>
  <si>
    <t>Proceso Electoral Sinaloa 2017-2018</t>
  </si>
  <si>
    <t>Total</t>
  </si>
  <si>
    <t>B</t>
  </si>
  <si>
    <t>C</t>
  </si>
  <si>
    <t>S</t>
  </si>
  <si>
    <t>El Fuerte</t>
  </si>
  <si>
    <t>Mazatlán</t>
  </si>
  <si>
    <t>Distrito</t>
  </si>
  <si>
    <t>CASILLAS</t>
  </si>
  <si>
    <t>TOTAL</t>
  </si>
  <si>
    <t>EX</t>
  </si>
  <si>
    <t>TOT</t>
  </si>
  <si>
    <t>choix</t>
  </si>
  <si>
    <t>2 Ahome</t>
  </si>
  <si>
    <t>3 Ahome</t>
  </si>
  <si>
    <t>4 Ahome</t>
  </si>
  <si>
    <t>4 Guasave</t>
  </si>
  <si>
    <t>5 Ahome</t>
  </si>
  <si>
    <t>6 Guasave</t>
  </si>
  <si>
    <t>6 Sinaloa</t>
  </si>
  <si>
    <t>7 Guasave</t>
  </si>
  <si>
    <t>8 Guasave</t>
  </si>
  <si>
    <t>9 Angostura</t>
  </si>
  <si>
    <t>9 Salvador A.</t>
  </si>
  <si>
    <t>10 Badiraguato</t>
  </si>
  <si>
    <t>10 Navolato</t>
  </si>
  <si>
    <t>12 Culiacán</t>
  </si>
  <si>
    <t>13 Culiacán</t>
  </si>
  <si>
    <t>14 Culiacán</t>
  </si>
  <si>
    <t>15 Culiacán</t>
  </si>
  <si>
    <t>16 Culiacán</t>
  </si>
  <si>
    <t>17 Culiacán</t>
  </si>
  <si>
    <t>18 Culiacán</t>
  </si>
  <si>
    <t>19 Cosalá</t>
  </si>
  <si>
    <t>19 Culiacán</t>
  </si>
  <si>
    <t>19 Elota</t>
  </si>
  <si>
    <t>19 San Ignacio</t>
  </si>
  <si>
    <t>23 Concordia</t>
  </si>
  <si>
    <t>24 Escuinapa</t>
  </si>
  <si>
    <t>24 Rosario</t>
  </si>
  <si>
    <t>Casillas aprobadas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</si>
</sst>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2" borderId="0" xfId="0" applyFont="1" applyFill="1"/>
    <xf numFmtId="0" fontId="2" fillId="0" borderId="0" xfId="0" applyFont="1"/>
    <xf numFmtId="0" fontId="5" fillId="2" borderId="0" xfId="0" applyFont="1" applyFill="1"/>
    <xf numFmtId="0" fontId="5" fillId="0" borderId="0" xfId="0" applyFo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3" fontId="7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4"/>
  <sheetViews>
    <sheetView tabSelected="1" zoomScaleNormal="100" workbookViewId="0">
      <selection activeCell="I29" sqref="I29"/>
    </sheetView>
  </sheetViews>
  <sheetFormatPr baseColWidth="10" defaultColWidth="11.453125" defaultRowHeight="14.5" x14ac:dyDescent="0.35"/>
  <cols>
    <col min="1" max="1" width="3" bestFit="1" customWidth="1"/>
    <col min="2" max="2" width="16.54296875" customWidth="1"/>
    <col min="3" max="7" width="10.6328125" customWidth="1"/>
    <col min="8" max="16384" width="11.453125" style="6"/>
  </cols>
  <sheetData>
    <row r="3" spans="1:9" ht="14.4" x14ac:dyDescent="0.3">
      <c r="A3" s="28" t="s">
        <v>3</v>
      </c>
      <c r="B3" s="28"/>
      <c r="C3" s="28"/>
      <c r="D3" s="28"/>
      <c r="E3" s="28"/>
      <c r="F3" s="28"/>
      <c r="G3" s="28"/>
    </row>
    <row r="4" spans="1:9" ht="14.4" x14ac:dyDescent="0.3">
      <c r="A4" s="28" t="s">
        <v>43</v>
      </c>
      <c r="B4" s="28"/>
      <c r="C4" s="28"/>
      <c r="D4" s="28"/>
      <c r="E4" s="28"/>
      <c r="F4" s="28"/>
      <c r="G4" s="28"/>
    </row>
    <row r="5" spans="1:9" ht="15" x14ac:dyDescent="0.25">
      <c r="A5" s="29"/>
      <c r="B5" s="30"/>
      <c r="C5" s="30"/>
      <c r="D5" s="30"/>
      <c r="E5" s="30"/>
      <c r="F5" s="30"/>
      <c r="G5" s="30"/>
    </row>
    <row r="6" spans="1:9" ht="15" customHeight="1" x14ac:dyDescent="0.35">
      <c r="A6" s="36" t="s">
        <v>10</v>
      </c>
      <c r="B6" s="36"/>
      <c r="C6" s="37" t="s">
        <v>11</v>
      </c>
      <c r="D6" s="38"/>
      <c r="E6" s="38"/>
      <c r="F6" s="38"/>
      <c r="G6" s="39"/>
    </row>
    <row r="7" spans="1:9" x14ac:dyDescent="0.35">
      <c r="A7" s="36"/>
      <c r="B7" s="36"/>
      <c r="C7" s="24" t="s">
        <v>5</v>
      </c>
      <c r="D7" s="24" t="s">
        <v>6</v>
      </c>
      <c r="E7" s="25" t="s">
        <v>13</v>
      </c>
      <c r="F7" s="24" t="s">
        <v>7</v>
      </c>
      <c r="G7" s="24" t="s">
        <v>14</v>
      </c>
    </row>
    <row r="8" spans="1:9" x14ac:dyDescent="0.35">
      <c r="A8" s="34">
        <v>1</v>
      </c>
      <c r="B8" s="2" t="s">
        <v>15</v>
      </c>
      <c r="C8" s="3">
        <v>67</v>
      </c>
      <c r="D8" s="3">
        <v>4</v>
      </c>
      <c r="E8" s="3">
        <v>2</v>
      </c>
      <c r="F8" s="3">
        <v>1</v>
      </c>
      <c r="G8" s="3">
        <f>SUM(C8:F8)</f>
        <v>74</v>
      </c>
      <c r="H8" s="10"/>
      <c r="I8" s="10"/>
    </row>
    <row r="9" spans="1:9" x14ac:dyDescent="0.35">
      <c r="A9" s="34"/>
      <c r="B9" s="2" t="s">
        <v>8</v>
      </c>
      <c r="C9" s="3">
        <v>169</v>
      </c>
      <c r="D9" s="3">
        <v>13</v>
      </c>
      <c r="E9" s="3">
        <v>0</v>
      </c>
      <c r="F9" s="3">
        <v>1</v>
      </c>
      <c r="G9" s="3">
        <f t="shared" ref="G9:G49" si="0">SUM(C9:F9)</f>
        <v>183</v>
      </c>
      <c r="H9" s="10"/>
      <c r="I9" s="10"/>
    </row>
    <row r="10" spans="1:9" x14ac:dyDescent="0.35">
      <c r="A10" s="34"/>
      <c r="B10" s="4" t="s">
        <v>4</v>
      </c>
      <c r="C10" s="5">
        <f>C8+C9</f>
        <v>236</v>
      </c>
      <c r="D10" s="5">
        <f t="shared" ref="D10:G10" si="1">D8+D9</f>
        <v>17</v>
      </c>
      <c r="E10" s="5">
        <f t="shared" si="1"/>
        <v>2</v>
      </c>
      <c r="F10" s="5">
        <f t="shared" si="1"/>
        <v>2</v>
      </c>
      <c r="G10" s="5">
        <f t="shared" si="1"/>
        <v>257</v>
      </c>
      <c r="H10" s="10"/>
      <c r="I10" s="10"/>
    </row>
    <row r="11" spans="1:9" ht="14.4" x14ac:dyDescent="0.3">
      <c r="A11" s="14">
        <v>2</v>
      </c>
      <c r="B11" s="15" t="s">
        <v>16</v>
      </c>
      <c r="C11" s="16">
        <v>109</v>
      </c>
      <c r="D11" s="16">
        <v>27</v>
      </c>
      <c r="E11" s="16">
        <v>39</v>
      </c>
      <c r="F11" s="16">
        <v>0</v>
      </c>
      <c r="G11" s="17">
        <f t="shared" si="0"/>
        <v>175</v>
      </c>
      <c r="H11" s="10"/>
      <c r="I11" s="10"/>
    </row>
    <row r="12" spans="1:9" ht="14.4" x14ac:dyDescent="0.3">
      <c r="A12" s="1">
        <v>3</v>
      </c>
      <c r="B12" s="2" t="s">
        <v>17</v>
      </c>
      <c r="C12" s="9">
        <v>150</v>
      </c>
      <c r="D12" s="9">
        <v>31</v>
      </c>
      <c r="E12" s="9">
        <v>3</v>
      </c>
      <c r="F12" s="9">
        <v>0</v>
      </c>
      <c r="G12" s="3">
        <f t="shared" si="0"/>
        <v>184</v>
      </c>
      <c r="H12" s="10"/>
      <c r="I12" s="10"/>
    </row>
    <row r="13" spans="1:9" x14ac:dyDescent="0.35">
      <c r="A13" s="35">
        <v>4</v>
      </c>
      <c r="B13" s="15" t="s">
        <v>18</v>
      </c>
      <c r="C13" s="17">
        <v>108</v>
      </c>
      <c r="D13" s="17">
        <v>18</v>
      </c>
      <c r="E13" s="17">
        <v>7</v>
      </c>
      <c r="F13" s="17">
        <v>1</v>
      </c>
      <c r="G13" s="17">
        <f t="shared" si="0"/>
        <v>134</v>
      </c>
      <c r="H13" s="10"/>
      <c r="I13" s="10"/>
    </row>
    <row r="14" spans="1:9" x14ac:dyDescent="0.35">
      <c r="A14" s="35"/>
      <c r="B14" s="15" t="s">
        <v>19</v>
      </c>
      <c r="C14" s="17">
        <v>52</v>
      </c>
      <c r="D14" s="17">
        <v>8</v>
      </c>
      <c r="E14" s="17">
        <v>0</v>
      </c>
      <c r="F14" s="17">
        <v>0</v>
      </c>
      <c r="G14" s="17">
        <f t="shared" si="0"/>
        <v>60</v>
      </c>
      <c r="H14" s="10"/>
      <c r="I14" s="10"/>
    </row>
    <row r="15" spans="1:9" x14ac:dyDescent="0.35">
      <c r="A15" s="35"/>
      <c r="B15" s="18" t="s">
        <v>4</v>
      </c>
      <c r="C15" s="19">
        <f>C13+C14</f>
        <v>160</v>
      </c>
      <c r="D15" s="19">
        <f t="shared" ref="D15:G15" si="2">D13+D14</f>
        <v>26</v>
      </c>
      <c r="E15" s="19">
        <f t="shared" si="2"/>
        <v>7</v>
      </c>
      <c r="F15" s="19">
        <f t="shared" si="2"/>
        <v>1</v>
      </c>
      <c r="G15" s="19">
        <f t="shared" si="2"/>
        <v>194</v>
      </c>
      <c r="H15" s="10"/>
      <c r="I15" s="10"/>
    </row>
    <row r="16" spans="1:9" ht="14.4" x14ac:dyDescent="0.3">
      <c r="A16" s="1">
        <v>5</v>
      </c>
      <c r="B16" s="2" t="s">
        <v>20</v>
      </c>
      <c r="C16" s="9">
        <v>86</v>
      </c>
      <c r="D16" s="9">
        <v>22</v>
      </c>
      <c r="E16" s="9">
        <v>66</v>
      </c>
      <c r="F16" s="9">
        <v>2</v>
      </c>
      <c r="G16" s="3">
        <f t="shared" si="0"/>
        <v>176</v>
      </c>
      <c r="H16" s="10"/>
      <c r="I16" s="10"/>
    </row>
    <row r="17" spans="1:9" x14ac:dyDescent="0.35">
      <c r="A17" s="31">
        <v>6</v>
      </c>
      <c r="B17" s="15" t="s">
        <v>21</v>
      </c>
      <c r="C17" s="17">
        <v>39</v>
      </c>
      <c r="D17" s="17">
        <v>2</v>
      </c>
      <c r="E17" s="17">
        <v>0</v>
      </c>
      <c r="F17" s="17">
        <v>0</v>
      </c>
      <c r="G17" s="17">
        <f t="shared" si="0"/>
        <v>41</v>
      </c>
      <c r="H17" s="10"/>
      <c r="I17" s="10"/>
    </row>
    <row r="18" spans="1:9" x14ac:dyDescent="0.35">
      <c r="A18" s="32"/>
      <c r="B18" s="15" t="s">
        <v>22</v>
      </c>
      <c r="C18" s="16">
        <v>176</v>
      </c>
      <c r="D18" s="16">
        <v>7</v>
      </c>
      <c r="E18" s="16">
        <v>3</v>
      </c>
      <c r="F18" s="16">
        <v>1</v>
      </c>
      <c r="G18" s="17">
        <f t="shared" si="0"/>
        <v>187</v>
      </c>
      <c r="H18" s="10"/>
      <c r="I18" s="10"/>
    </row>
    <row r="19" spans="1:9" x14ac:dyDescent="0.35">
      <c r="A19" s="33"/>
      <c r="B19" s="18" t="s">
        <v>4</v>
      </c>
      <c r="C19" s="19">
        <f>SUM(C17:C18)</f>
        <v>215</v>
      </c>
      <c r="D19" s="19">
        <f t="shared" ref="D19:G19" si="3">SUM(D17:D18)</f>
        <v>9</v>
      </c>
      <c r="E19" s="19">
        <f t="shared" si="3"/>
        <v>3</v>
      </c>
      <c r="F19" s="19">
        <f t="shared" si="3"/>
        <v>1</v>
      </c>
      <c r="G19" s="19">
        <f t="shared" si="3"/>
        <v>228</v>
      </c>
      <c r="H19" s="10"/>
      <c r="I19" s="10"/>
    </row>
    <row r="20" spans="1:9" ht="14.4" x14ac:dyDescent="0.3">
      <c r="A20" s="1">
        <v>7</v>
      </c>
      <c r="B20" s="2" t="s">
        <v>23</v>
      </c>
      <c r="C20" s="9">
        <v>179</v>
      </c>
      <c r="D20" s="9">
        <v>24</v>
      </c>
      <c r="E20" s="9">
        <v>2</v>
      </c>
      <c r="F20" s="9">
        <v>2</v>
      </c>
      <c r="G20" s="3">
        <f t="shared" si="0"/>
        <v>207</v>
      </c>
      <c r="H20" s="10"/>
      <c r="I20" s="10"/>
    </row>
    <row r="21" spans="1:9" ht="14.4" x14ac:dyDescent="0.3">
      <c r="A21" s="14">
        <v>8</v>
      </c>
      <c r="B21" s="15" t="s">
        <v>24</v>
      </c>
      <c r="C21" s="16">
        <v>167</v>
      </c>
      <c r="D21" s="16">
        <v>23</v>
      </c>
      <c r="E21" s="16">
        <v>3</v>
      </c>
      <c r="F21" s="16">
        <v>0</v>
      </c>
      <c r="G21" s="17">
        <f t="shared" si="0"/>
        <v>193</v>
      </c>
      <c r="H21" s="10"/>
      <c r="I21" s="10"/>
    </row>
    <row r="22" spans="1:9" x14ac:dyDescent="0.35">
      <c r="A22" s="34">
        <v>9</v>
      </c>
      <c r="B22" s="2" t="s">
        <v>25</v>
      </c>
      <c r="C22" s="9">
        <v>103</v>
      </c>
      <c r="D22" s="9">
        <v>8</v>
      </c>
      <c r="E22" s="9">
        <v>0</v>
      </c>
      <c r="F22" s="9">
        <v>1</v>
      </c>
      <c r="G22" s="3">
        <f t="shared" si="0"/>
        <v>112</v>
      </c>
      <c r="H22" s="10"/>
      <c r="I22" s="10"/>
    </row>
    <row r="23" spans="1:9" x14ac:dyDescent="0.35">
      <c r="A23" s="34"/>
      <c r="B23" s="2" t="s">
        <v>26</v>
      </c>
      <c r="C23" s="9">
        <v>144</v>
      </c>
      <c r="D23" s="9">
        <v>20</v>
      </c>
      <c r="E23" s="9">
        <v>0</v>
      </c>
      <c r="F23" s="9">
        <v>1</v>
      </c>
      <c r="G23" s="3">
        <f t="shared" si="0"/>
        <v>165</v>
      </c>
      <c r="H23" s="10"/>
      <c r="I23" s="10"/>
    </row>
    <row r="24" spans="1:9" x14ac:dyDescent="0.35">
      <c r="A24" s="34"/>
      <c r="B24" s="4" t="s">
        <v>4</v>
      </c>
      <c r="C24" s="5">
        <f>C22+C23</f>
        <v>247</v>
      </c>
      <c r="D24" s="5">
        <f t="shared" ref="D24:G24" si="4">D22+D23</f>
        <v>28</v>
      </c>
      <c r="E24" s="5">
        <f t="shared" si="4"/>
        <v>0</v>
      </c>
      <c r="F24" s="5">
        <f t="shared" si="4"/>
        <v>2</v>
      </c>
      <c r="G24" s="5">
        <f t="shared" si="4"/>
        <v>277</v>
      </c>
      <c r="H24" s="10"/>
      <c r="I24" s="10"/>
    </row>
    <row r="25" spans="1:9" x14ac:dyDescent="0.35">
      <c r="A25" s="35">
        <v>10</v>
      </c>
      <c r="B25" s="15" t="s">
        <v>27</v>
      </c>
      <c r="C25" s="16">
        <v>60</v>
      </c>
      <c r="D25" s="16">
        <v>5</v>
      </c>
      <c r="E25" s="16">
        <v>1</v>
      </c>
      <c r="F25" s="16">
        <v>1</v>
      </c>
      <c r="G25" s="17">
        <f t="shared" si="0"/>
        <v>67</v>
      </c>
      <c r="H25" s="10"/>
      <c r="I25" s="10"/>
    </row>
    <row r="26" spans="1:9" x14ac:dyDescent="0.35">
      <c r="A26" s="35"/>
      <c r="B26" s="15" t="s">
        <v>0</v>
      </c>
      <c r="C26" s="16">
        <v>112</v>
      </c>
      <c r="D26" s="16">
        <v>3</v>
      </c>
      <c r="E26" s="16">
        <v>0</v>
      </c>
      <c r="F26" s="16">
        <v>1</v>
      </c>
      <c r="G26" s="17">
        <f t="shared" si="0"/>
        <v>116</v>
      </c>
      <c r="H26" s="10"/>
      <c r="I26" s="10"/>
    </row>
    <row r="27" spans="1:9" x14ac:dyDescent="0.35">
      <c r="A27" s="35"/>
      <c r="B27" s="15" t="s">
        <v>28</v>
      </c>
      <c r="C27" s="17">
        <v>47</v>
      </c>
      <c r="D27" s="17">
        <v>4</v>
      </c>
      <c r="E27" s="17">
        <v>2</v>
      </c>
      <c r="F27" s="17">
        <v>0</v>
      </c>
      <c r="G27" s="17">
        <f t="shared" si="0"/>
        <v>53</v>
      </c>
      <c r="H27" s="10"/>
      <c r="I27" s="10"/>
    </row>
    <row r="28" spans="1:9" x14ac:dyDescent="0.35">
      <c r="A28" s="35"/>
      <c r="B28" s="18" t="s">
        <v>4</v>
      </c>
      <c r="C28" s="19">
        <f>SUM(C25:C27)</f>
        <v>219</v>
      </c>
      <c r="D28" s="19">
        <f t="shared" ref="D28:G28" si="5">SUM(D25:D27)</f>
        <v>12</v>
      </c>
      <c r="E28" s="19">
        <f t="shared" si="5"/>
        <v>3</v>
      </c>
      <c r="F28" s="19">
        <f t="shared" si="5"/>
        <v>2</v>
      </c>
      <c r="G28" s="19">
        <f t="shared" si="5"/>
        <v>236</v>
      </c>
      <c r="H28" s="10"/>
      <c r="I28" s="10"/>
    </row>
    <row r="29" spans="1:9" x14ac:dyDescent="0.35">
      <c r="A29" s="1">
        <v>11</v>
      </c>
      <c r="B29" s="2" t="s">
        <v>1</v>
      </c>
      <c r="C29" s="9">
        <v>125</v>
      </c>
      <c r="D29" s="9">
        <v>46</v>
      </c>
      <c r="E29" s="9">
        <v>0</v>
      </c>
      <c r="F29" s="9">
        <v>1</v>
      </c>
      <c r="G29" s="3">
        <f t="shared" si="0"/>
        <v>172</v>
      </c>
      <c r="H29" s="10"/>
      <c r="I29" s="10"/>
    </row>
    <row r="30" spans="1:9" x14ac:dyDescent="0.35">
      <c r="A30" s="14">
        <v>12</v>
      </c>
      <c r="B30" s="15" t="s">
        <v>29</v>
      </c>
      <c r="C30" s="16">
        <v>66</v>
      </c>
      <c r="D30" s="16">
        <v>69</v>
      </c>
      <c r="E30" s="16">
        <v>31</v>
      </c>
      <c r="F30" s="16">
        <v>1</v>
      </c>
      <c r="G30" s="17">
        <f t="shared" si="0"/>
        <v>167</v>
      </c>
      <c r="H30" s="10"/>
      <c r="I30" s="10"/>
    </row>
    <row r="31" spans="1:9" x14ac:dyDescent="0.35">
      <c r="A31" s="7">
        <v>13</v>
      </c>
      <c r="B31" s="8" t="s">
        <v>30</v>
      </c>
      <c r="C31" s="9">
        <v>161</v>
      </c>
      <c r="D31" s="9">
        <v>36</v>
      </c>
      <c r="E31" s="9">
        <v>15</v>
      </c>
      <c r="F31" s="9">
        <v>0</v>
      </c>
      <c r="G31" s="3">
        <f t="shared" si="0"/>
        <v>212</v>
      </c>
      <c r="H31" s="10"/>
      <c r="I31" s="10"/>
    </row>
    <row r="32" spans="1:9" x14ac:dyDescent="0.35">
      <c r="A32" s="20">
        <v>14</v>
      </c>
      <c r="B32" s="21" t="s">
        <v>31</v>
      </c>
      <c r="C32" s="16">
        <v>263</v>
      </c>
      <c r="D32" s="16">
        <v>26</v>
      </c>
      <c r="E32" s="16">
        <v>2</v>
      </c>
      <c r="F32" s="16">
        <v>5</v>
      </c>
      <c r="G32" s="17">
        <f t="shared" si="0"/>
        <v>296</v>
      </c>
      <c r="H32" s="10"/>
      <c r="I32" s="10"/>
    </row>
    <row r="33" spans="1:9" x14ac:dyDescent="0.35">
      <c r="A33" s="7">
        <v>15</v>
      </c>
      <c r="B33" s="8" t="s">
        <v>32</v>
      </c>
      <c r="C33" s="9">
        <v>78</v>
      </c>
      <c r="D33" s="9">
        <v>76</v>
      </c>
      <c r="E33" s="9">
        <v>3</v>
      </c>
      <c r="F33" s="9">
        <v>1</v>
      </c>
      <c r="G33" s="3">
        <f t="shared" si="0"/>
        <v>158</v>
      </c>
      <c r="H33" s="10"/>
      <c r="I33" s="10"/>
    </row>
    <row r="34" spans="1:9" x14ac:dyDescent="0.35">
      <c r="A34" s="20">
        <v>16</v>
      </c>
      <c r="B34" s="21" t="s">
        <v>33</v>
      </c>
      <c r="C34" s="16">
        <v>55</v>
      </c>
      <c r="D34" s="16">
        <v>72</v>
      </c>
      <c r="E34" s="16">
        <v>8</v>
      </c>
      <c r="F34" s="16">
        <v>0</v>
      </c>
      <c r="G34" s="17">
        <f t="shared" si="0"/>
        <v>135</v>
      </c>
      <c r="H34" s="10"/>
      <c r="I34" s="10"/>
    </row>
    <row r="35" spans="1:9" x14ac:dyDescent="0.35">
      <c r="A35" s="7">
        <v>17</v>
      </c>
      <c r="B35" s="8" t="s">
        <v>34</v>
      </c>
      <c r="C35" s="9">
        <v>155</v>
      </c>
      <c r="D35" s="9">
        <v>36</v>
      </c>
      <c r="E35" s="9">
        <v>0</v>
      </c>
      <c r="F35" s="26">
        <v>1</v>
      </c>
      <c r="G35" s="3">
        <f t="shared" si="0"/>
        <v>192</v>
      </c>
      <c r="H35" s="10"/>
      <c r="I35" s="10"/>
    </row>
    <row r="36" spans="1:9" x14ac:dyDescent="0.35">
      <c r="A36" s="20">
        <v>18</v>
      </c>
      <c r="B36" s="21" t="s">
        <v>35</v>
      </c>
      <c r="C36" s="16">
        <v>176</v>
      </c>
      <c r="D36" s="16">
        <v>39</v>
      </c>
      <c r="E36" s="16">
        <v>2</v>
      </c>
      <c r="F36" s="16">
        <v>1</v>
      </c>
      <c r="G36" s="17">
        <f t="shared" si="0"/>
        <v>218</v>
      </c>
      <c r="H36" s="10"/>
      <c r="I36" s="10"/>
    </row>
    <row r="37" spans="1:9" x14ac:dyDescent="0.35">
      <c r="A37" s="34">
        <v>19</v>
      </c>
      <c r="B37" s="2" t="s">
        <v>36</v>
      </c>
      <c r="C37" s="9">
        <v>32</v>
      </c>
      <c r="D37" s="9">
        <v>1</v>
      </c>
      <c r="E37" s="9">
        <v>4</v>
      </c>
      <c r="F37" s="9">
        <v>0</v>
      </c>
      <c r="G37" s="3">
        <f t="shared" si="0"/>
        <v>37</v>
      </c>
      <c r="H37" s="10"/>
      <c r="I37" s="10"/>
    </row>
    <row r="38" spans="1:9" x14ac:dyDescent="0.35">
      <c r="A38" s="34"/>
      <c r="B38" s="2" t="s">
        <v>37</v>
      </c>
      <c r="C38" s="3">
        <v>47</v>
      </c>
      <c r="D38" s="3">
        <v>8</v>
      </c>
      <c r="E38" s="3">
        <v>3</v>
      </c>
      <c r="F38" s="3">
        <v>0</v>
      </c>
      <c r="G38" s="3">
        <f t="shared" si="0"/>
        <v>58</v>
      </c>
      <c r="H38" s="10"/>
      <c r="I38" s="10"/>
    </row>
    <row r="39" spans="1:9" x14ac:dyDescent="0.35">
      <c r="A39" s="34"/>
      <c r="B39" s="2" t="s">
        <v>38</v>
      </c>
      <c r="C39" s="9">
        <v>59</v>
      </c>
      <c r="D39" s="9">
        <v>13</v>
      </c>
      <c r="E39" s="9">
        <v>2</v>
      </c>
      <c r="F39" s="9">
        <v>1</v>
      </c>
      <c r="G39" s="3">
        <f t="shared" si="0"/>
        <v>75</v>
      </c>
      <c r="H39" s="10"/>
      <c r="I39" s="10"/>
    </row>
    <row r="40" spans="1:9" x14ac:dyDescent="0.35">
      <c r="A40" s="34"/>
      <c r="B40" s="2" t="s">
        <v>39</v>
      </c>
      <c r="C40" s="9">
        <v>37</v>
      </c>
      <c r="D40" s="9">
        <v>4</v>
      </c>
      <c r="E40" s="9">
        <v>3</v>
      </c>
      <c r="F40" s="9">
        <v>0</v>
      </c>
      <c r="G40" s="3">
        <f t="shared" si="0"/>
        <v>44</v>
      </c>
      <c r="H40" s="10"/>
      <c r="I40" s="10"/>
    </row>
    <row r="41" spans="1:9" x14ac:dyDescent="0.35">
      <c r="A41" s="34"/>
      <c r="B41" s="4" t="s">
        <v>4</v>
      </c>
      <c r="C41" s="5">
        <f>SUM(C37:C40)</f>
        <v>175</v>
      </c>
      <c r="D41" s="5">
        <f t="shared" ref="D41:G41" si="6">SUM(D37:D40)</f>
        <v>26</v>
      </c>
      <c r="E41" s="5">
        <f t="shared" si="6"/>
        <v>12</v>
      </c>
      <c r="F41" s="5">
        <f t="shared" si="6"/>
        <v>1</v>
      </c>
      <c r="G41" s="5">
        <f t="shared" si="6"/>
        <v>214</v>
      </c>
      <c r="H41" s="10"/>
      <c r="I41" s="10"/>
    </row>
    <row r="42" spans="1:9" x14ac:dyDescent="0.35">
      <c r="A42" s="14">
        <v>20</v>
      </c>
      <c r="B42" s="15" t="s">
        <v>9</v>
      </c>
      <c r="C42" s="16">
        <v>90</v>
      </c>
      <c r="D42" s="16">
        <v>82</v>
      </c>
      <c r="E42" s="16">
        <v>4</v>
      </c>
      <c r="F42" s="16">
        <v>2</v>
      </c>
      <c r="G42" s="17">
        <f t="shared" si="0"/>
        <v>178</v>
      </c>
      <c r="H42" s="10"/>
      <c r="I42" s="10"/>
    </row>
    <row r="43" spans="1:9" x14ac:dyDescent="0.35">
      <c r="A43" s="1">
        <v>21</v>
      </c>
      <c r="B43" s="2" t="s">
        <v>9</v>
      </c>
      <c r="C43" s="9">
        <v>76</v>
      </c>
      <c r="D43" s="9">
        <v>65</v>
      </c>
      <c r="E43" s="9">
        <v>23</v>
      </c>
      <c r="F43" s="9">
        <v>2</v>
      </c>
      <c r="G43" s="3">
        <f t="shared" si="0"/>
        <v>166</v>
      </c>
      <c r="H43" s="10"/>
      <c r="I43" s="10"/>
    </row>
    <row r="44" spans="1:9" x14ac:dyDescent="0.35">
      <c r="A44" s="14">
        <v>22</v>
      </c>
      <c r="B44" s="15" t="s">
        <v>9</v>
      </c>
      <c r="C44" s="16">
        <v>189</v>
      </c>
      <c r="D44" s="16">
        <v>21</v>
      </c>
      <c r="E44" s="16">
        <v>0</v>
      </c>
      <c r="F44" s="16">
        <v>2</v>
      </c>
      <c r="G44" s="17">
        <f t="shared" si="0"/>
        <v>212</v>
      </c>
      <c r="H44" s="10"/>
      <c r="I44" s="10"/>
    </row>
    <row r="45" spans="1:9" x14ac:dyDescent="0.35">
      <c r="A45" s="34">
        <v>23</v>
      </c>
      <c r="B45" s="2" t="s">
        <v>40</v>
      </c>
      <c r="C45" s="9">
        <v>43</v>
      </c>
      <c r="D45" s="9">
        <v>5</v>
      </c>
      <c r="E45" s="9">
        <v>0</v>
      </c>
      <c r="F45" s="9">
        <v>1</v>
      </c>
      <c r="G45" s="3">
        <f t="shared" si="0"/>
        <v>49</v>
      </c>
      <c r="H45" s="10"/>
      <c r="I45" s="10"/>
    </row>
    <row r="46" spans="1:9" x14ac:dyDescent="0.35">
      <c r="A46" s="34"/>
      <c r="B46" s="2" t="s">
        <v>2</v>
      </c>
      <c r="C46" s="3">
        <v>137</v>
      </c>
      <c r="D46" s="3">
        <v>25</v>
      </c>
      <c r="E46" s="3">
        <v>1</v>
      </c>
      <c r="F46" s="3">
        <v>0</v>
      </c>
      <c r="G46" s="3">
        <f t="shared" si="0"/>
        <v>163</v>
      </c>
      <c r="H46" s="10"/>
      <c r="I46" s="10"/>
    </row>
    <row r="47" spans="1:9" x14ac:dyDescent="0.35">
      <c r="A47" s="34"/>
      <c r="B47" s="4" t="s">
        <v>4</v>
      </c>
      <c r="C47" s="5">
        <f>C45+C46</f>
        <v>180</v>
      </c>
      <c r="D47" s="5">
        <f t="shared" ref="D47:G47" si="7">D45+D46</f>
        <v>30</v>
      </c>
      <c r="E47" s="5">
        <f t="shared" si="7"/>
        <v>1</v>
      </c>
      <c r="F47" s="5">
        <f t="shared" si="7"/>
        <v>1</v>
      </c>
      <c r="G47" s="5">
        <f t="shared" si="7"/>
        <v>212</v>
      </c>
      <c r="H47" s="10"/>
      <c r="I47" s="10"/>
    </row>
    <row r="48" spans="1:9" x14ac:dyDescent="0.35">
      <c r="A48" s="35">
        <v>24</v>
      </c>
      <c r="B48" s="15" t="s">
        <v>41</v>
      </c>
      <c r="C48" s="16">
        <v>63</v>
      </c>
      <c r="D48" s="16">
        <v>22</v>
      </c>
      <c r="E48" s="16">
        <v>0</v>
      </c>
      <c r="F48" s="16">
        <v>1</v>
      </c>
      <c r="G48" s="17">
        <f t="shared" si="0"/>
        <v>86</v>
      </c>
      <c r="H48" s="10"/>
      <c r="I48" s="10"/>
    </row>
    <row r="49" spans="1:9" x14ac:dyDescent="0.35">
      <c r="A49" s="35"/>
      <c r="B49" s="15" t="s">
        <v>42</v>
      </c>
      <c r="C49" s="16">
        <v>84</v>
      </c>
      <c r="D49" s="16">
        <v>12</v>
      </c>
      <c r="E49" s="16">
        <v>0</v>
      </c>
      <c r="F49" s="16">
        <v>0</v>
      </c>
      <c r="G49" s="17">
        <f t="shared" si="0"/>
        <v>96</v>
      </c>
      <c r="H49" s="10"/>
      <c r="I49" s="10"/>
    </row>
    <row r="50" spans="1:9" x14ac:dyDescent="0.35">
      <c r="A50" s="35"/>
      <c r="B50" s="18" t="s">
        <v>4</v>
      </c>
      <c r="C50" s="19">
        <f>C48+C49</f>
        <v>147</v>
      </c>
      <c r="D50" s="19">
        <f t="shared" ref="D50:G50" si="8">D48+D49</f>
        <v>34</v>
      </c>
      <c r="E50" s="19">
        <f t="shared" si="8"/>
        <v>0</v>
      </c>
      <c r="F50" s="19">
        <f t="shared" si="8"/>
        <v>1</v>
      </c>
      <c r="G50" s="19">
        <f t="shared" si="8"/>
        <v>182</v>
      </c>
      <c r="H50" s="10"/>
      <c r="I50" s="10"/>
    </row>
    <row r="51" spans="1:9" ht="17" x14ac:dyDescent="0.4">
      <c r="A51" s="27" t="s">
        <v>12</v>
      </c>
      <c r="B51" s="27"/>
      <c r="C51" s="23">
        <f>C10+C11+C12+C15+C16+C19+C20+C21+C24+C28+C29+C30+C31+C32+C33+C34+C35+C36+C41+C42+C43+C44+C47+C50</f>
        <v>3704</v>
      </c>
      <c r="D51" s="23">
        <f t="shared" ref="D51:G51" si="9">D10+D11+D12+D15+D16+D19+D20+D21+D24+D28+D29+D30+D31+D32+D33+D34+D35+D36+D41+D42+D43+D44+D47+D50</f>
        <v>877</v>
      </c>
      <c r="E51" s="23">
        <f t="shared" si="9"/>
        <v>229</v>
      </c>
      <c r="F51" s="23">
        <f t="shared" si="9"/>
        <v>31</v>
      </c>
      <c r="G51" s="23">
        <f t="shared" si="9"/>
        <v>4841</v>
      </c>
      <c r="H51" s="22"/>
      <c r="I51" s="10"/>
    </row>
    <row r="52" spans="1:9" x14ac:dyDescent="0.35">
      <c r="C52" s="11"/>
      <c r="D52" s="11"/>
      <c r="E52" s="11"/>
      <c r="F52" s="11"/>
      <c r="G52" s="11"/>
      <c r="H52" s="10"/>
      <c r="I52" s="10"/>
    </row>
    <row r="53" spans="1:9" x14ac:dyDescent="0.35">
      <c r="C53" s="13"/>
      <c r="D53" s="13"/>
      <c r="E53" s="13"/>
      <c r="F53" s="13"/>
      <c r="G53" s="13"/>
      <c r="H53" s="12"/>
      <c r="I53" s="12"/>
    </row>
    <row r="54" spans="1:9" x14ac:dyDescent="0.35">
      <c r="C54" s="13"/>
      <c r="D54" s="13"/>
      <c r="E54" s="13"/>
      <c r="F54" s="13"/>
      <c r="G54" s="13"/>
      <c r="H54" s="12"/>
      <c r="I54" s="12"/>
    </row>
  </sheetData>
  <mergeCells count="14">
    <mergeCell ref="A51:B51"/>
    <mergeCell ref="A3:G3"/>
    <mergeCell ref="A4:G4"/>
    <mergeCell ref="A5:G5"/>
    <mergeCell ref="A17:A19"/>
    <mergeCell ref="A22:A24"/>
    <mergeCell ref="A25:A28"/>
    <mergeCell ref="A37:A41"/>
    <mergeCell ref="A45:A47"/>
    <mergeCell ref="A48:A50"/>
    <mergeCell ref="A6:B7"/>
    <mergeCell ref="C6:G6"/>
    <mergeCell ref="A8:A10"/>
    <mergeCell ref="A13:A15"/>
  </mergeCells>
  <printOptions horizontalCentered="1"/>
  <pageMargins left="0.70866141732283472" right="0.70866141732283472" top="0" bottom="0" header="0.31496062992125984" footer="0.31496062992125984"/>
  <pageSetup orientation="portrait" r:id="rId1"/>
  <ignoredErrors>
    <ignoredError sqref="C19:F19 C41:F41" formulaRange="1"/>
    <ignoredError sqref="G10 G15 G24 G28 G47" formula="1"/>
    <ignoredError sqref="G19 G41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Distrito-Mpio</vt:lpstr>
      <vt:lpstr>'Distrito-Mpio'!Área_de_impresión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2018-05-17T19:10:09Z</cp:lastPrinted>
  <dcterms:created xsi:type="dcterms:W3CDTF">2018-02-22T19:56:25Z</dcterms:created>
  <dcterms:modified xsi:type="dcterms:W3CDTF">2018-07-14T01:01:41Z</dcterms:modified>
</cp:coreProperties>
</file>