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4115" windowHeight="4695" firstSheet="1" activeTab="1"/>
  </bookViews>
  <sheets>
    <sheet name="GOBERNADOR POR CANDIDATO" sheetId="1" r:id="rId1"/>
    <sheet name="PRESIDENTE MUNICIPAL POR CAND." sheetId="2" r:id="rId2"/>
  </sheets>
  <definedNames>
    <definedName name="_xlnm.Print_Area" localSheetId="0">'GOBERNADOR POR CANDIDATO'!$A$1:$N$32</definedName>
    <definedName name="_xlnm.Print_Area" localSheetId="1">'PRESIDENTE MUNICIPAL POR CAND.'!$A$1:$U$31</definedName>
  </definedNames>
  <calcPr calcId="145621"/>
</workbook>
</file>

<file path=xl/calcChain.xml><?xml version="1.0" encoding="utf-8"?>
<calcChain xmlns="http://schemas.openxmlformats.org/spreadsheetml/2006/main">
  <c r="S29" i="2" l="1"/>
  <c r="C30" i="2" s="1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T24" i="2"/>
  <c r="B24" i="2"/>
  <c r="S7" i="2"/>
  <c r="U7" i="2" s="1"/>
  <c r="S8" i="2"/>
  <c r="U8" i="2" s="1"/>
  <c r="S9" i="2"/>
  <c r="U9" i="2" s="1"/>
  <c r="S10" i="2"/>
  <c r="U10" i="2" s="1"/>
  <c r="S11" i="2"/>
  <c r="U11" i="2" s="1"/>
  <c r="S12" i="2"/>
  <c r="U12" i="2" s="1"/>
  <c r="S13" i="2"/>
  <c r="U13" i="2" s="1"/>
  <c r="S14" i="2"/>
  <c r="U14" i="2" s="1"/>
  <c r="S15" i="2"/>
  <c r="U15" i="2" s="1"/>
  <c r="S16" i="2"/>
  <c r="U16" i="2" s="1"/>
  <c r="S17" i="2"/>
  <c r="U17" i="2" s="1"/>
  <c r="S18" i="2"/>
  <c r="U18" i="2" s="1"/>
  <c r="S19" i="2"/>
  <c r="U19" i="2" s="1"/>
  <c r="S20" i="2"/>
  <c r="U20" i="2" s="1"/>
  <c r="S21" i="2"/>
  <c r="U21" i="2" s="1"/>
  <c r="S22" i="2"/>
  <c r="U22" i="2" s="1"/>
  <c r="S23" i="2"/>
  <c r="U23" i="2" s="1"/>
  <c r="S6" i="2"/>
  <c r="U6" i="2" s="1"/>
  <c r="R30" i="2" l="1"/>
  <c r="N30" i="2"/>
  <c r="J30" i="2"/>
  <c r="B30" i="2"/>
  <c r="P30" i="2"/>
  <c r="L30" i="2"/>
  <c r="H30" i="2"/>
  <c r="F30" i="2"/>
  <c r="D30" i="2"/>
  <c r="S30" i="2"/>
  <c r="Q30" i="2"/>
  <c r="O30" i="2"/>
  <c r="M30" i="2"/>
  <c r="K30" i="2"/>
  <c r="I30" i="2"/>
  <c r="G30" i="2"/>
  <c r="E30" i="2"/>
  <c r="S24" i="2"/>
  <c r="B25" i="2" s="1"/>
  <c r="N29" i="1"/>
  <c r="N27" i="1"/>
  <c r="N25" i="1"/>
  <c r="N21" i="1"/>
  <c r="N19" i="1"/>
  <c r="N17" i="1"/>
  <c r="N15" i="1"/>
  <c r="N13" i="1"/>
  <c r="N11" i="1"/>
  <c r="N9" i="1"/>
  <c r="N7" i="1"/>
  <c r="M30" i="1"/>
  <c r="L29" i="1"/>
  <c r="L28" i="1"/>
  <c r="N28" i="1" s="1"/>
  <c r="L27" i="1"/>
  <c r="L26" i="1"/>
  <c r="N26" i="1" s="1"/>
  <c r="L25" i="1"/>
  <c r="L24" i="1"/>
  <c r="N24" i="1" s="1"/>
  <c r="L23" i="1"/>
  <c r="N23" i="1" s="1"/>
  <c r="L22" i="1"/>
  <c r="N22" i="1" s="1"/>
  <c r="L21" i="1"/>
  <c r="L20" i="1"/>
  <c r="N20" i="1" s="1"/>
  <c r="L19" i="1"/>
  <c r="L18" i="1"/>
  <c r="N18" i="1" s="1"/>
  <c r="L17" i="1"/>
  <c r="L16" i="1"/>
  <c r="N16" i="1" s="1"/>
  <c r="L15" i="1"/>
  <c r="L14" i="1"/>
  <c r="N14" i="1" s="1"/>
  <c r="L13" i="1"/>
  <c r="L12" i="1"/>
  <c r="N12" i="1" s="1"/>
  <c r="L11" i="1"/>
  <c r="L10" i="1"/>
  <c r="N10" i="1" s="1"/>
  <c r="L9" i="1"/>
  <c r="L8" i="1"/>
  <c r="N8" i="1" s="1"/>
  <c r="L7" i="1"/>
  <c r="L6" i="1"/>
  <c r="N6" i="1" s="1"/>
  <c r="C30" i="1"/>
  <c r="D30" i="1"/>
  <c r="E30" i="1"/>
  <c r="F30" i="1"/>
  <c r="G30" i="1"/>
  <c r="H30" i="1"/>
  <c r="I30" i="1"/>
  <c r="J30" i="1"/>
  <c r="K30" i="1"/>
  <c r="B30" i="1"/>
  <c r="L30" i="1" l="1"/>
  <c r="H25" i="2"/>
  <c r="P25" i="2"/>
  <c r="D25" i="2"/>
  <c r="L25" i="2"/>
  <c r="S25" i="2"/>
  <c r="Q25" i="2"/>
  <c r="O25" i="2"/>
  <c r="M25" i="2"/>
  <c r="K25" i="2"/>
  <c r="I25" i="2"/>
  <c r="G25" i="2"/>
  <c r="E25" i="2"/>
  <c r="C25" i="2"/>
  <c r="U24" i="2"/>
  <c r="F25" i="2"/>
  <c r="J25" i="2"/>
  <c r="N25" i="2"/>
  <c r="R25" i="2"/>
  <c r="N30" i="1" l="1"/>
  <c r="L31" i="1"/>
  <c r="I31" i="1"/>
  <c r="G31" i="1"/>
  <c r="E31" i="1"/>
  <c r="C31" i="1"/>
  <c r="F31" i="1"/>
  <c r="J31" i="1"/>
  <c r="K31" i="1"/>
  <c r="D31" i="1"/>
  <c r="H31" i="1"/>
  <c r="B31" i="1"/>
</calcChain>
</file>

<file path=xl/sharedStrings.xml><?xml version="1.0" encoding="utf-8"?>
<sst xmlns="http://schemas.openxmlformats.org/spreadsheetml/2006/main" count="83" uniqueCount="69">
  <si>
    <t>TOTAL</t>
  </si>
  <si>
    <t>Total de votos</t>
  </si>
  <si>
    <t>Porcentaje</t>
  </si>
  <si>
    <t>1. EL FUERTE</t>
  </si>
  <si>
    <t>2. LOS MOCHIS</t>
  </si>
  <si>
    <t>3. LOS MOCHIS</t>
  </si>
  <si>
    <t>4. LOS MOCHIS</t>
  </si>
  <si>
    <t>5. LOS MOCHIS</t>
  </si>
  <si>
    <t>6. SINALOA</t>
  </si>
  <si>
    <t>7. GUASAVE</t>
  </si>
  <si>
    <t>8. GUASAVE</t>
  </si>
  <si>
    <t>9. GUAMUCHIL</t>
  </si>
  <si>
    <t>10. MOCORITO</t>
  </si>
  <si>
    <t>11. NAVOLATO</t>
  </si>
  <si>
    <t>12. CULIACÁN</t>
  </si>
  <si>
    <t>13. CULIACÁN</t>
  </si>
  <si>
    <t>14. CULIACÁN</t>
  </si>
  <si>
    <t>15. CULIACÁN</t>
  </si>
  <si>
    <t>16. CULIACÁN</t>
  </si>
  <si>
    <t>17. CULIACÁN</t>
  </si>
  <si>
    <t>18. CULIACÁN</t>
  </si>
  <si>
    <t>19. LA CRUZ</t>
  </si>
  <si>
    <t>20. MAZATLÁN</t>
  </si>
  <si>
    <t>21. MAZATLÁN</t>
  </si>
  <si>
    <t>22. MAZATLÁN</t>
  </si>
  <si>
    <t>23. MAZATLÁN</t>
  </si>
  <si>
    <t>24. ROSARIO</t>
  </si>
  <si>
    <t>Total de Municipios</t>
  </si>
  <si>
    <t>Candidatura Común</t>
  </si>
  <si>
    <t>Candidato Independiente </t>
  </si>
  <si>
    <t>CANDIDATOS NO REGISTRADOS</t>
  </si>
  <si>
    <t xml:space="preserve">VOTOS NULOS </t>
  </si>
  <si>
    <t>VOTOS NULOS</t>
  </si>
  <si>
    <t>MARTÍN ALONSO HEREDIA LIZARRAGA</t>
  </si>
  <si>
    <t>MARIANO GOMEZ AGUIRRE</t>
  </si>
  <si>
    <t>LEOBARDO ALCANTARA MARTÍNEZ</t>
  </si>
  <si>
    <t>JESUS ESTRADA FERREIRO</t>
  </si>
  <si>
    <t>GUADALUPE RAMONA ROCHA CORRALES</t>
  </si>
  <si>
    <t>QUIRINO ORDAZ COPPEL</t>
  </si>
  <si>
    <t>HECTOR MELESIO CUEN OJEDA</t>
  </si>
  <si>
    <t>FRANCISCO CUAUHTEMOC FRIAS CASTRO</t>
  </si>
  <si>
    <t>DISTRITO</t>
  </si>
  <si>
    <t>CIUD. EN LISTA NOMINAL POR DISTRITO</t>
  </si>
  <si>
    <t>PORCENTAJE DE PARTICIPACION</t>
  </si>
  <si>
    <t>VOTACION TOTAL</t>
  </si>
  <si>
    <t>RESULTADOS POR CANDIDATO DE LA ELECCION DE GOBERNADOR- SINALOA 2016</t>
  </si>
  <si>
    <t>CHOIX</t>
  </si>
  <si>
    <t>EL FUERTE</t>
  </si>
  <si>
    <t>AHOME</t>
  </si>
  <si>
    <t>SINALOA</t>
  </si>
  <si>
    <t>GUASAVE</t>
  </si>
  <si>
    <t>ANGOSTURA</t>
  </si>
  <si>
    <t>MOCORITO</t>
  </si>
  <si>
    <t>BADIRAGUATO</t>
  </si>
  <si>
    <t>CULIACAN</t>
  </si>
  <si>
    <t>NAVOLATO</t>
  </si>
  <si>
    <t>COISALÁ</t>
  </si>
  <si>
    <t>ELOTA</t>
  </si>
  <si>
    <t>SAN IGNACIO</t>
  </si>
  <si>
    <t>MAZATLAN</t>
  </si>
  <si>
    <t>CONCORDIA</t>
  </si>
  <si>
    <t>ROSARIO</t>
  </si>
  <si>
    <t>ESCUINAPA</t>
  </si>
  <si>
    <t>Candidatura         Común</t>
  </si>
  <si>
    <t>LISTA NOMINAL POR MUNICIPIO</t>
  </si>
  <si>
    <t>PORCENTAJE DE PARTICIPACION POR MUNICIPIO</t>
  </si>
  <si>
    <t>MUNICIPIO</t>
  </si>
  <si>
    <t>SALV. ALV.</t>
  </si>
  <si>
    <t>RESULTADOS POR CANDIDATOS DE LA ELECCION DE AYUNTAMIENTOS - SINALOA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</si>
</sst>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7"/>
      <color rgb="FF000000"/>
      <name val="Inherit"/>
    </font>
    <font>
      <sz val="17"/>
      <color rgb="FF00000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7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DF1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0">
    <border>
      <left/>
      <right/>
      <top/>
      <bottom/>
      <diagonal/>
    </border>
    <border>
      <left style="double">
        <color rgb="FFB2AFAF"/>
      </left>
      <right style="thin">
        <color rgb="FFB2AFAF"/>
      </right>
      <top style="double">
        <color rgb="FFB2AFAF"/>
      </top>
      <bottom style="thin">
        <color rgb="FFB2AFAF"/>
      </bottom>
      <diagonal/>
    </border>
    <border>
      <left style="thin">
        <color rgb="FFB2AFAF"/>
      </left>
      <right style="thin">
        <color rgb="FFB2AFAF"/>
      </right>
      <top style="double">
        <color rgb="FFB2AFAF"/>
      </top>
      <bottom style="thin">
        <color rgb="FFB2AFAF"/>
      </bottom>
      <diagonal/>
    </border>
    <border>
      <left style="thin">
        <color rgb="FFB2AFAF"/>
      </left>
      <right style="double">
        <color rgb="FFB2AFAF"/>
      </right>
      <top style="double">
        <color rgb="FFB2AFAF"/>
      </top>
      <bottom style="thin">
        <color rgb="FFB2AFAF"/>
      </bottom>
      <diagonal/>
    </border>
    <border>
      <left style="double">
        <color rgb="FFB2AFAF"/>
      </left>
      <right style="thin">
        <color rgb="FFB2AFAF"/>
      </right>
      <top style="thin">
        <color rgb="FFB2AFAF"/>
      </top>
      <bottom style="thin">
        <color rgb="FFB2AFAF"/>
      </bottom>
      <diagonal/>
    </border>
    <border>
      <left style="thin">
        <color rgb="FFB2AFAF"/>
      </left>
      <right style="thin">
        <color rgb="FFB2AFAF"/>
      </right>
      <top style="thin">
        <color rgb="FFB2AFAF"/>
      </top>
      <bottom style="thin">
        <color rgb="FFB2AFAF"/>
      </bottom>
      <diagonal/>
    </border>
    <border>
      <left style="thin">
        <color rgb="FFB2AFAF"/>
      </left>
      <right style="double">
        <color rgb="FFB2AFAF"/>
      </right>
      <top style="thin">
        <color rgb="FFB2AFAF"/>
      </top>
      <bottom style="thin">
        <color rgb="FFB2AFAF"/>
      </bottom>
      <diagonal/>
    </border>
    <border>
      <left style="double">
        <color rgb="FFB2AFAF"/>
      </left>
      <right style="thin">
        <color rgb="FFB2AFAF"/>
      </right>
      <top style="thin">
        <color rgb="FFB2AFAF"/>
      </top>
      <bottom style="double">
        <color rgb="FFB2AFAF"/>
      </bottom>
      <diagonal/>
    </border>
    <border>
      <left style="thin">
        <color rgb="FFB2AFAF"/>
      </left>
      <right style="thin">
        <color rgb="FFB2AFAF"/>
      </right>
      <top style="thin">
        <color rgb="FFB2AFAF"/>
      </top>
      <bottom style="double">
        <color rgb="FFB2AFAF"/>
      </bottom>
      <diagonal/>
    </border>
    <border>
      <left style="thin">
        <color rgb="FFB2AFAF"/>
      </left>
      <right style="double">
        <color rgb="FFB2AFAF"/>
      </right>
      <top style="thin">
        <color rgb="FFB2AFAF"/>
      </top>
      <bottom style="double">
        <color rgb="FFB2AFAF"/>
      </bottom>
      <diagonal/>
    </border>
    <border>
      <left style="double">
        <color rgb="FFB2AFAF"/>
      </left>
      <right style="thin">
        <color rgb="FFB2AFAF"/>
      </right>
      <top style="double">
        <color rgb="FFB2AFAF"/>
      </top>
      <bottom/>
      <diagonal/>
    </border>
    <border>
      <left style="thin">
        <color rgb="FFB2AFAF"/>
      </left>
      <right style="thin">
        <color rgb="FFB2AFAF"/>
      </right>
      <top style="double">
        <color rgb="FFB2AFAF"/>
      </top>
      <bottom/>
      <diagonal/>
    </border>
    <border>
      <left style="thin">
        <color rgb="FFB2AFAF"/>
      </left>
      <right style="double">
        <color rgb="FFB2AFAF"/>
      </right>
      <top style="double">
        <color rgb="FFB2AFAF"/>
      </top>
      <bottom/>
      <diagonal/>
    </border>
    <border>
      <left style="double">
        <color rgb="FFB2AFAF"/>
      </left>
      <right style="thin">
        <color rgb="FFB2AFAF"/>
      </right>
      <top/>
      <bottom style="double">
        <color rgb="FFB2AFAF"/>
      </bottom>
      <diagonal/>
    </border>
    <border>
      <left style="thin">
        <color rgb="FFB2AFAF"/>
      </left>
      <right style="thin">
        <color rgb="FFB2AFAF"/>
      </right>
      <top/>
      <bottom style="double">
        <color rgb="FFB2AFAF"/>
      </bottom>
      <diagonal/>
    </border>
    <border>
      <left style="thin">
        <color rgb="FFB2AFAF"/>
      </left>
      <right style="double">
        <color rgb="FFB2AFAF"/>
      </right>
      <top/>
      <bottom style="double">
        <color rgb="FFB2AFAF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B2AFAF"/>
      </bottom>
      <diagonal/>
    </border>
    <border>
      <left style="double">
        <color rgb="FF727C7B"/>
      </left>
      <right style="thin">
        <color rgb="FF727C7B"/>
      </right>
      <top style="double">
        <color rgb="FF727C7B"/>
      </top>
      <bottom style="thin">
        <color rgb="FF727C7B"/>
      </bottom>
      <diagonal/>
    </border>
    <border>
      <left style="thin">
        <color rgb="FF727C7B"/>
      </left>
      <right style="thin">
        <color rgb="FF727C7B"/>
      </right>
      <top style="double">
        <color rgb="FF727C7B"/>
      </top>
      <bottom style="thin">
        <color rgb="FF727C7B"/>
      </bottom>
      <diagonal/>
    </border>
    <border>
      <left style="thin">
        <color rgb="FF727C7B"/>
      </left>
      <right style="double">
        <color rgb="FF727C7B"/>
      </right>
      <top style="double">
        <color rgb="FF727C7B"/>
      </top>
      <bottom style="thin">
        <color rgb="FF727C7B"/>
      </bottom>
      <diagonal/>
    </border>
    <border>
      <left style="double">
        <color rgb="FF727C7B"/>
      </left>
      <right style="thin">
        <color rgb="FF727C7B"/>
      </right>
      <top style="thin">
        <color rgb="FF727C7B"/>
      </top>
      <bottom style="double">
        <color rgb="FF727C7B"/>
      </bottom>
      <diagonal/>
    </border>
    <border>
      <left style="thin">
        <color rgb="FF727C7B"/>
      </left>
      <right style="thin">
        <color rgb="FF727C7B"/>
      </right>
      <top style="thin">
        <color rgb="FF727C7B"/>
      </top>
      <bottom style="double">
        <color rgb="FF727C7B"/>
      </bottom>
      <diagonal/>
    </border>
    <border>
      <left style="thin">
        <color rgb="FF727C7B"/>
      </left>
      <right style="double">
        <color rgb="FF727C7B"/>
      </right>
      <top style="thin">
        <color rgb="FF727C7B"/>
      </top>
      <bottom style="double">
        <color rgb="FF727C7B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rgb="FF727C7B"/>
      </left>
      <right style="thin">
        <color rgb="FF727C7B"/>
      </right>
      <top style="double">
        <color rgb="FF727C7B"/>
      </top>
      <bottom/>
      <diagonal/>
    </border>
    <border>
      <left style="double">
        <color rgb="FF727C7B"/>
      </left>
      <right style="thin">
        <color rgb="FF727C7B"/>
      </right>
      <top/>
      <bottom style="double">
        <color rgb="FF727C7B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27C7B"/>
      </left>
      <right style="thin">
        <color theme="1"/>
      </right>
      <top style="double">
        <color rgb="FF727C7B"/>
      </top>
      <bottom style="thin">
        <color rgb="FF727C7B"/>
      </bottom>
      <diagonal/>
    </border>
    <border>
      <left style="thin">
        <color theme="1"/>
      </left>
      <right style="thin">
        <color theme="1"/>
      </right>
      <top style="double">
        <color rgb="FF727C7B"/>
      </top>
      <bottom/>
      <diagonal/>
    </border>
    <border>
      <left style="thin">
        <color theme="1"/>
      </left>
      <right style="double">
        <color rgb="FF727C7B"/>
      </right>
      <top style="double">
        <color rgb="FF727C7B"/>
      </top>
      <bottom style="thin">
        <color rgb="FF727C7B"/>
      </bottom>
      <diagonal/>
    </border>
    <border>
      <left style="thin">
        <color rgb="FF727C7B"/>
      </left>
      <right style="thin">
        <color theme="1"/>
      </right>
      <top style="thin">
        <color rgb="FF727C7B"/>
      </top>
      <bottom style="double">
        <color rgb="FF727C7B"/>
      </bottom>
      <diagonal/>
    </border>
    <border>
      <left style="thin">
        <color theme="1"/>
      </left>
      <right style="thin">
        <color theme="1"/>
      </right>
      <top/>
      <bottom style="double">
        <color rgb="FF727C7B"/>
      </bottom>
      <diagonal/>
    </border>
    <border>
      <left style="thin">
        <color theme="1"/>
      </left>
      <right style="double">
        <color rgb="FF727C7B"/>
      </right>
      <top style="thin">
        <color rgb="FF727C7B"/>
      </top>
      <bottom style="double">
        <color rgb="FF727C7B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rgb="FFB2AFAF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rgb="FFB2AFAF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rgb="FFB2AFAF"/>
      </top>
      <bottom style="thin">
        <color theme="0" tint="-0.34998626667073579"/>
      </bottom>
      <diagonal/>
    </border>
    <border>
      <left style="double">
        <color rgb="FFB2AFAF"/>
      </left>
      <right style="thin">
        <color rgb="FFB2AFAF"/>
      </right>
      <top style="double">
        <color theme="0" tint="-0.34998626667073579"/>
      </top>
      <bottom style="thin">
        <color rgb="FFB2AFAF"/>
      </bottom>
      <diagonal/>
    </border>
    <border>
      <left style="thin">
        <color rgb="FFB2AFAF"/>
      </left>
      <right style="thin">
        <color rgb="FFB2AFAF"/>
      </right>
      <top style="double">
        <color theme="0" tint="-0.34998626667073579"/>
      </top>
      <bottom style="thin">
        <color rgb="FFB2AFAF"/>
      </bottom>
      <diagonal/>
    </border>
    <border>
      <left style="thin">
        <color rgb="FFB2AFAF"/>
      </left>
      <right style="double">
        <color rgb="FFB2AFAF"/>
      </right>
      <top style="double">
        <color theme="0" tint="-0.34998626667073579"/>
      </top>
      <bottom style="thin">
        <color rgb="FFB2AFAF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6">
    <xf numFmtId="0" fontId="0" fillId="0" borderId="0" xfId="0"/>
    <xf numFmtId="0" fontId="4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9" xfId="0" applyBorder="1"/>
    <xf numFmtId="0" fontId="0" fillId="0" borderId="21" xfId="0" applyBorder="1"/>
    <xf numFmtId="0" fontId="1" fillId="2" borderId="2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8" fillId="0" borderId="0" xfId="0" applyFont="1"/>
    <xf numFmtId="0" fontId="3" fillId="3" borderId="0" xfId="0" applyFont="1" applyFill="1" applyBorder="1" applyAlignment="1">
      <alignment horizontal="center" vertical="top" wrapText="1"/>
    </xf>
    <xf numFmtId="0" fontId="0" fillId="0" borderId="0" xfId="0" applyFill="1"/>
    <xf numFmtId="0" fontId="1" fillId="2" borderId="11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Fill="1" applyBorder="1" applyAlignment="1">
      <alignment horizontal="center" vertical="top" wrapText="1"/>
    </xf>
    <xf numFmtId="3" fontId="10" fillId="0" borderId="29" xfId="0" applyNumberFormat="1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3" fontId="10" fillId="0" borderId="27" xfId="0" applyNumberFormat="1" applyFont="1" applyFill="1" applyBorder="1" applyAlignment="1">
      <alignment horizontal="center" vertical="center" wrapText="1"/>
    </xf>
    <xf numFmtId="10" fontId="10" fillId="0" borderId="30" xfId="0" applyNumberFormat="1" applyFont="1" applyFill="1" applyBorder="1" applyAlignment="1">
      <alignment horizontal="center" vertical="center" wrapText="1"/>
    </xf>
    <xf numFmtId="0" fontId="10" fillId="0" borderId="28" xfId="1" applyFont="1" applyFill="1" applyBorder="1" applyAlignment="1">
      <alignment horizontal="left" vertical="center" wrapText="1"/>
    </xf>
    <xf numFmtId="0" fontId="10" fillId="0" borderId="26" xfId="1" applyFont="1" applyFill="1" applyBorder="1" applyAlignment="1">
      <alignment horizontal="left" vertical="center" wrapText="1"/>
    </xf>
    <xf numFmtId="10" fontId="3" fillId="3" borderId="8" xfId="0" applyNumberFormat="1" applyFont="1" applyFill="1" applyBorder="1" applyAlignment="1">
      <alignment horizontal="center" vertical="top" wrapText="1"/>
    </xf>
    <xf numFmtId="0" fontId="10" fillId="0" borderId="44" xfId="1" applyFont="1" applyFill="1" applyBorder="1" applyAlignment="1">
      <alignment horizontal="left" vertical="center" wrapText="1"/>
    </xf>
    <xf numFmtId="3" fontId="15" fillId="0" borderId="33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10" fontId="3" fillId="0" borderId="0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0" fontId="3" fillId="3" borderId="9" xfId="0" applyNumberFormat="1" applyFont="1" applyFill="1" applyBorder="1" applyAlignment="1">
      <alignment horizontal="center" vertical="top" wrapText="1"/>
    </xf>
    <xf numFmtId="0" fontId="17" fillId="2" borderId="14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3" fontId="10" fillId="0" borderId="45" xfId="0" applyNumberFormat="1" applyFont="1" applyFill="1" applyBorder="1" applyAlignment="1">
      <alignment horizontal="center" vertical="center" wrapText="1"/>
    </xf>
    <xf numFmtId="10" fontId="10" fillId="0" borderId="46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1" fillId="0" borderId="47" xfId="0" applyFont="1" applyFill="1" applyBorder="1" applyAlignment="1">
      <alignment horizontal="left" vertical="center" wrapText="1"/>
    </xf>
    <xf numFmtId="3" fontId="12" fillId="2" borderId="48" xfId="0" applyNumberFormat="1" applyFont="1" applyFill="1" applyBorder="1" applyAlignment="1">
      <alignment horizontal="center" vertical="center" wrapText="1"/>
    </xf>
    <xf numFmtId="10" fontId="12" fillId="2" borderId="49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7" xfId="0" applyFont="1" applyFill="1" applyBorder="1" applyAlignment="1">
      <alignment horizontal="left" vertical="center" wrapText="1"/>
    </xf>
    <xf numFmtId="10" fontId="13" fillId="0" borderId="8" xfId="0" applyNumberFormat="1" applyFont="1" applyFill="1" applyBorder="1" applyAlignment="1">
      <alignment horizontal="center" vertical="center" wrapText="1"/>
    </xf>
    <xf numFmtId="9" fontId="13" fillId="0" borderId="8" xfId="0" applyNumberFormat="1" applyFont="1" applyFill="1" applyBorder="1" applyAlignment="1">
      <alignment horizontal="center" vertical="center" wrapText="1"/>
    </xf>
    <xf numFmtId="9" fontId="13" fillId="0" borderId="9" xfId="0" applyNumberFormat="1" applyFont="1" applyFill="1" applyBorder="1" applyAlignment="1">
      <alignment horizontal="center" vertical="center" wrapText="1"/>
    </xf>
    <xf numFmtId="3" fontId="13" fillId="0" borderId="17" xfId="0" applyNumberFormat="1" applyFont="1" applyFill="1" applyBorder="1" applyAlignment="1">
      <alignment horizontal="center" vertical="center" wrapText="1"/>
    </xf>
    <xf numFmtId="3" fontId="13" fillId="0" borderId="33" xfId="0" applyNumberFormat="1" applyFont="1" applyFill="1" applyBorder="1" applyAlignment="1">
      <alignment horizontal="center" vertical="center" wrapText="1"/>
    </xf>
    <xf numFmtId="10" fontId="13" fillId="0" borderId="18" xfId="0" applyNumberFormat="1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3" fontId="10" fillId="4" borderId="29" xfId="0" applyNumberFormat="1" applyFont="1" applyFill="1" applyBorder="1" applyAlignment="1">
      <alignment horizontal="center" vertical="center" wrapText="1"/>
    </xf>
    <xf numFmtId="3" fontId="10" fillId="4" borderId="27" xfId="0" applyNumberFormat="1" applyFont="1" applyFill="1" applyBorder="1" applyAlignment="1">
      <alignment horizontal="center" vertical="center" wrapText="1"/>
    </xf>
    <xf numFmtId="3" fontId="10" fillId="4" borderId="45" xfId="0" applyNumberFormat="1" applyFont="1" applyFill="1" applyBorder="1" applyAlignment="1">
      <alignment horizontal="center" vertical="center" wrapText="1"/>
    </xf>
    <xf numFmtId="3" fontId="13" fillId="0" borderId="42" xfId="0" applyNumberFormat="1" applyFont="1" applyFill="1" applyBorder="1" applyAlignment="1">
      <alignment horizontal="center" vertical="center" wrapText="1"/>
    </xf>
    <xf numFmtId="3" fontId="13" fillId="0" borderId="34" xfId="0" applyNumberFormat="1" applyFont="1" applyFill="1" applyBorder="1" applyAlignment="1">
      <alignment horizontal="center" vertical="center" wrapText="1"/>
    </xf>
    <xf numFmtId="10" fontId="13" fillId="0" borderId="43" xfId="0" applyNumberFormat="1" applyFont="1" applyFill="1" applyBorder="1" applyAlignment="1">
      <alignment horizontal="center" vertical="center" wrapText="1"/>
    </xf>
    <xf numFmtId="10" fontId="13" fillId="0" borderId="24" xfId="0" applyNumberFormat="1" applyFont="1" applyFill="1" applyBorder="1" applyAlignment="1">
      <alignment horizontal="center" vertical="center" wrapText="1"/>
    </xf>
    <xf numFmtId="3" fontId="13" fillId="0" borderId="24" xfId="0" applyNumberFormat="1" applyFont="1" applyFill="1" applyBorder="1" applyAlignment="1">
      <alignment horizontal="center" vertical="center" wrapText="1"/>
    </xf>
    <xf numFmtId="3" fontId="13" fillId="0" borderId="25" xfId="0" applyNumberFormat="1" applyFont="1" applyFill="1" applyBorder="1" applyAlignment="1">
      <alignment horizontal="center" vertical="center" wrapText="1"/>
    </xf>
    <xf numFmtId="3" fontId="12" fillId="0" borderId="17" xfId="0" applyNumberFormat="1" applyFont="1" applyFill="1" applyBorder="1" applyAlignment="1">
      <alignment horizontal="center" vertical="center" wrapText="1"/>
    </xf>
    <xf numFmtId="3" fontId="12" fillId="0" borderId="42" xfId="0" applyNumberFormat="1" applyFont="1" applyFill="1" applyBorder="1" applyAlignment="1">
      <alignment horizontal="center" vertical="center" wrapText="1"/>
    </xf>
    <xf numFmtId="3" fontId="12" fillId="0" borderId="21" xfId="0" applyNumberFormat="1" applyFont="1" applyFill="1" applyBorder="1" applyAlignment="1">
      <alignment horizontal="center" vertical="center" wrapText="1"/>
    </xf>
    <xf numFmtId="3" fontId="11" fillId="0" borderId="20" xfId="0" applyNumberFormat="1" applyFont="1" applyFill="1" applyBorder="1" applyAlignment="1">
      <alignment horizontal="left" vertical="center" wrapText="1"/>
    </xf>
    <xf numFmtId="3" fontId="11" fillId="0" borderId="23" xfId="0" applyNumberFormat="1" applyFont="1" applyFill="1" applyBorder="1" applyAlignment="1">
      <alignment horizontal="left" vertical="center" wrapText="1"/>
    </xf>
    <xf numFmtId="3" fontId="10" fillId="0" borderId="16" xfId="1" applyNumberFormat="1" applyFont="1" applyFill="1" applyBorder="1" applyAlignment="1">
      <alignment horizontal="left" vertical="center" wrapText="1"/>
    </xf>
    <xf numFmtId="3" fontId="10" fillId="0" borderId="41" xfId="1" applyNumberFormat="1" applyFont="1" applyFill="1" applyBorder="1" applyAlignment="1">
      <alignment horizontal="left" vertical="center" wrapText="1"/>
    </xf>
    <xf numFmtId="3" fontId="12" fillId="5" borderId="21" xfId="0" applyNumberFormat="1" applyFont="1" applyFill="1" applyBorder="1" applyAlignment="1">
      <alignment horizontal="center" vertical="center" wrapText="1"/>
    </xf>
    <xf numFmtId="10" fontId="12" fillId="0" borderId="2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15.png"/><Relationship Id="rId3" Type="http://schemas.openxmlformats.org/officeDocument/2006/relationships/image" Target="../media/image10.png"/><Relationship Id="rId7" Type="http://schemas.openxmlformats.org/officeDocument/2006/relationships/image" Target="../media/image2.png"/><Relationship Id="rId12" Type="http://schemas.openxmlformats.org/officeDocument/2006/relationships/image" Target="../media/image8.png"/><Relationship Id="rId2" Type="http://schemas.openxmlformats.org/officeDocument/2006/relationships/image" Target="../media/image9.png"/><Relationship Id="rId1" Type="http://schemas.openxmlformats.org/officeDocument/2006/relationships/image" Target="../media/image1.png"/><Relationship Id="rId6" Type="http://schemas.openxmlformats.org/officeDocument/2006/relationships/image" Target="../media/image11.png"/><Relationship Id="rId11" Type="http://schemas.openxmlformats.org/officeDocument/2006/relationships/image" Target="../media/image14.png"/><Relationship Id="rId5" Type="http://schemas.openxmlformats.org/officeDocument/2006/relationships/image" Target="../media/image5.png"/><Relationship Id="rId10" Type="http://schemas.openxmlformats.org/officeDocument/2006/relationships/image" Target="../media/image13.png"/><Relationship Id="rId4" Type="http://schemas.openxmlformats.org/officeDocument/2006/relationships/image" Target="../media/image4.png"/><Relationship Id="rId9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</xdr:row>
      <xdr:rowOff>9525</xdr:rowOff>
    </xdr:from>
    <xdr:to>
      <xdr:col>1</xdr:col>
      <xdr:colOff>742950</xdr:colOff>
      <xdr:row>4</xdr:row>
      <xdr:rowOff>47625</xdr:rowOff>
    </xdr:to>
    <xdr:pic>
      <xdr:nvPicPr>
        <xdr:cNvPr id="2" name="1 Imagen" descr="http://prep2016-sin.ine.mx/img/pa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75247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28575</xdr:colOff>
      <xdr:row>3</xdr:row>
      <xdr:rowOff>9525</xdr:rowOff>
    </xdr:from>
    <xdr:to>
      <xdr:col>3</xdr:col>
      <xdr:colOff>742950</xdr:colOff>
      <xdr:row>4</xdr:row>
      <xdr:rowOff>47625</xdr:rowOff>
    </xdr:to>
    <xdr:pic>
      <xdr:nvPicPr>
        <xdr:cNvPr id="3" name="2 Imagen" descr="http://prep2016-sin.ine.mx/img/prd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75247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752475</xdr:colOff>
      <xdr:row>3</xdr:row>
      <xdr:rowOff>9525</xdr:rowOff>
    </xdr:from>
    <xdr:to>
      <xdr:col>4</xdr:col>
      <xdr:colOff>704850</xdr:colOff>
      <xdr:row>4</xdr:row>
      <xdr:rowOff>47625</xdr:rowOff>
    </xdr:to>
    <xdr:pic>
      <xdr:nvPicPr>
        <xdr:cNvPr id="4" name="3 Imagen" descr="http://prep2016-sin.ine.mx/img/pt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75247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38100</xdr:colOff>
      <xdr:row>3</xdr:row>
      <xdr:rowOff>0</xdr:rowOff>
    </xdr:from>
    <xdr:to>
      <xdr:col>6</xdr:col>
      <xdr:colOff>752475</xdr:colOff>
      <xdr:row>4</xdr:row>
      <xdr:rowOff>38100</xdr:rowOff>
    </xdr:to>
    <xdr:pic>
      <xdr:nvPicPr>
        <xdr:cNvPr id="5" name="4 Imagen" descr="http://prep2016-sin.ine.mx/img/morena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429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28575</xdr:colOff>
      <xdr:row>3</xdr:row>
      <xdr:rowOff>19050</xdr:rowOff>
    </xdr:from>
    <xdr:to>
      <xdr:col>7</xdr:col>
      <xdr:colOff>742950</xdr:colOff>
      <xdr:row>4</xdr:row>
      <xdr:rowOff>57150</xdr:rowOff>
    </xdr:to>
    <xdr:pic>
      <xdr:nvPicPr>
        <xdr:cNvPr id="6" name="5 Imagen" descr="http://prep2016-sin.ine.mx/img/es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76200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19050</xdr:colOff>
      <xdr:row>3</xdr:row>
      <xdr:rowOff>19050</xdr:rowOff>
    </xdr:from>
    <xdr:to>
      <xdr:col>8</xdr:col>
      <xdr:colOff>733425</xdr:colOff>
      <xdr:row>4</xdr:row>
      <xdr:rowOff>57150</xdr:rowOff>
    </xdr:to>
    <xdr:pic>
      <xdr:nvPicPr>
        <xdr:cNvPr id="9" name="8 Imagen" descr="http://prep2016-sin.ine.mx/img/ci_01_34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0575" y="76200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723900</xdr:colOff>
      <xdr:row>3</xdr:row>
      <xdr:rowOff>19050</xdr:rowOff>
    </xdr:from>
    <xdr:ext cx="2143125" cy="714375"/>
    <xdr:pic>
      <xdr:nvPicPr>
        <xdr:cNvPr id="13" name="12 Imagen" descr="http://prep2016-sin.ine.mx/img/pri_pvem_panal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771525"/>
          <a:ext cx="21431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47625</xdr:colOff>
      <xdr:row>3</xdr:row>
      <xdr:rowOff>38100</xdr:rowOff>
    </xdr:from>
    <xdr:ext cx="1428750" cy="714375"/>
    <xdr:pic>
      <xdr:nvPicPr>
        <xdr:cNvPr id="14" name="13 Imagen" descr="http://prep2016-sin.ine.mx/img/mc_pas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3825" y="790575"/>
          <a:ext cx="14287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1362075</xdr:colOff>
      <xdr:row>2</xdr:row>
      <xdr:rowOff>180975</xdr:rowOff>
    </xdr:from>
    <xdr:to>
      <xdr:col>2</xdr:col>
      <xdr:colOff>19050</xdr:colOff>
      <xdr:row>5</xdr:row>
      <xdr:rowOff>38100</xdr:rowOff>
    </xdr:to>
    <xdr:pic>
      <xdr:nvPicPr>
        <xdr:cNvPr id="17" name="16 Imagen" descr="http://prep2016-sin.ine.mx/img/pa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4770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647700</xdr:colOff>
      <xdr:row>2</xdr:row>
      <xdr:rowOff>180975</xdr:rowOff>
    </xdr:from>
    <xdr:to>
      <xdr:col>3</xdr:col>
      <xdr:colOff>47625</xdr:colOff>
      <xdr:row>5</xdr:row>
      <xdr:rowOff>38100</xdr:rowOff>
    </xdr:to>
    <xdr:pic>
      <xdr:nvPicPr>
        <xdr:cNvPr id="18" name="17 Imagen" descr="http://prep2016-sin.ine.mx/img/pri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64770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638175</xdr:colOff>
      <xdr:row>2</xdr:row>
      <xdr:rowOff>180975</xdr:rowOff>
    </xdr:from>
    <xdr:to>
      <xdr:col>9</xdr:col>
      <xdr:colOff>0</xdr:colOff>
      <xdr:row>5</xdr:row>
      <xdr:rowOff>0</xdr:rowOff>
    </xdr:to>
    <xdr:pic>
      <xdr:nvPicPr>
        <xdr:cNvPr id="23" name="22 Imagen" descr="http://prep2016-sin.ine.mx/img/na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647700"/>
          <a:ext cx="67627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47625</xdr:colOff>
      <xdr:row>3</xdr:row>
      <xdr:rowOff>19050</xdr:rowOff>
    </xdr:from>
    <xdr:to>
      <xdr:col>11</xdr:col>
      <xdr:colOff>609600</xdr:colOff>
      <xdr:row>4</xdr:row>
      <xdr:rowOff>219075</xdr:rowOff>
    </xdr:to>
    <xdr:pic>
      <xdr:nvPicPr>
        <xdr:cNvPr id="25" name="24 Imagen" descr="http://prep2016-sin.ine.mx/img/morena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685800"/>
          <a:ext cx="5619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38101</xdr:colOff>
      <xdr:row>3</xdr:row>
      <xdr:rowOff>28576</xdr:rowOff>
    </xdr:from>
    <xdr:to>
      <xdr:col>12</xdr:col>
      <xdr:colOff>621673</xdr:colOff>
      <xdr:row>4</xdr:row>
      <xdr:rowOff>219075</xdr:rowOff>
    </xdr:to>
    <xdr:pic>
      <xdr:nvPicPr>
        <xdr:cNvPr id="26" name="25 Imagen" descr="http://prep2016-sin.ine.mx/img/es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695326"/>
          <a:ext cx="583572" cy="552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219075</xdr:colOff>
      <xdr:row>2</xdr:row>
      <xdr:rowOff>190500</xdr:rowOff>
    </xdr:from>
    <xdr:to>
      <xdr:col>13</xdr:col>
      <xdr:colOff>647700</xdr:colOff>
      <xdr:row>4</xdr:row>
      <xdr:rowOff>57150</xdr:rowOff>
    </xdr:to>
    <xdr:pic>
      <xdr:nvPicPr>
        <xdr:cNvPr id="27" name="26 Imagen" descr="http://prep2016-sin.ine.mx/img/ci_01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657225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628650</xdr:colOff>
      <xdr:row>2</xdr:row>
      <xdr:rowOff>171450</xdr:rowOff>
    </xdr:from>
    <xdr:to>
      <xdr:col>5</xdr:col>
      <xdr:colOff>28575</xdr:colOff>
      <xdr:row>5</xdr:row>
      <xdr:rowOff>28575</xdr:rowOff>
    </xdr:to>
    <xdr:pic>
      <xdr:nvPicPr>
        <xdr:cNvPr id="32" name="31 Imagen" descr="http://prep2016-sin.ine.mx/img/prd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63817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647700</xdr:colOff>
      <xdr:row>2</xdr:row>
      <xdr:rowOff>180975</xdr:rowOff>
    </xdr:from>
    <xdr:to>
      <xdr:col>6</xdr:col>
      <xdr:colOff>47625</xdr:colOff>
      <xdr:row>5</xdr:row>
      <xdr:rowOff>38100</xdr:rowOff>
    </xdr:to>
    <xdr:pic>
      <xdr:nvPicPr>
        <xdr:cNvPr id="33" name="32 Imagen" descr="http://prep2016-sin.ine.mx/img/pt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64770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2</xdr:row>
      <xdr:rowOff>171450</xdr:rowOff>
    </xdr:from>
    <xdr:to>
      <xdr:col>7</xdr:col>
      <xdr:colOff>47625</xdr:colOff>
      <xdr:row>5</xdr:row>
      <xdr:rowOff>28575</xdr:rowOff>
    </xdr:to>
    <xdr:pic>
      <xdr:nvPicPr>
        <xdr:cNvPr id="34" name="33 Imagen" descr="http://prep2016-sin.ine.mx/img/pvem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3817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</xdr:colOff>
      <xdr:row>2</xdr:row>
      <xdr:rowOff>171450</xdr:rowOff>
    </xdr:from>
    <xdr:to>
      <xdr:col>7</xdr:col>
      <xdr:colOff>647700</xdr:colOff>
      <xdr:row>4</xdr:row>
      <xdr:rowOff>247650</xdr:rowOff>
    </xdr:to>
    <xdr:pic>
      <xdr:nvPicPr>
        <xdr:cNvPr id="35" name="34 Imagen" descr="http://prep2016-sin.ine.mx/img/mc.png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638175"/>
          <a:ext cx="63817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638176</xdr:colOff>
      <xdr:row>2</xdr:row>
      <xdr:rowOff>180976</xdr:rowOff>
    </xdr:from>
    <xdr:ext cx="675506" cy="342899"/>
    <xdr:pic>
      <xdr:nvPicPr>
        <xdr:cNvPr id="36" name="35 Imagen" descr="http://prep2016-sin.ine.mx/img/pri_panal.png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6" y="647701"/>
          <a:ext cx="675506" cy="342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34019</xdr:colOff>
      <xdr:row>2</xdr:row>
      <xdr:rowOff>195944</xdr:rowOff>
    </xdr:from>
    <xdr:ext cx="594758" cy="299356"/>
    <xdr:pic>
      <xdr:nvPicPr>
        <xdr:cNvPr id="37" name="36 Imagen" descr="http://prep2016-sin.ine.mx/img/mc_pas.pn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9219" y="662669"/>
          <a:ext cx="594758" cy="299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8</xdr:col>
      <xdr:colOff>628650</xdr:colOff>
      <xdr:row>2</xdr:row>
      <xdr:rowOff>180975</xdr:rowOff>
    </xdr:from>
    <xdr:to>
      <xdr:col>10</xdr:col>
      <xdr:colOff>28575</xdr:colOff>
      <xdr:row>5</xdr:row>
      <xdr:rowOff>38100</xdr:rowOff>
    </xdr:to>
    <xdr:pic>
      <xdr:nvPicPr>
        <xdr:cNvPr id="39" name="38 Imagen" descr="http://prep2016-sin.ine.mx/img/pas.png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64770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219075</xdr:colOff>
      <xdr:row>2</xdr:row>
      <xdr:rowOff>180975</xdr:rowOff>
    </xdr:from>
    <xdr:to>
      <xdr:col>14</xdr:col>
      <xdr:colOff>647700</xdr:colOff>
      <xdr:row>4</xdr:row>
      <xdr:rowOff>47625</xdr:rowOff>
    </xdr:to>
    <xdr:pic>
      <xdr:nvPicPr>
        <xdr:cNvPr id="57" name="56 Imagen" descr="http://prep2016-sin.ine.mx/img/ci_01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9125" y="647700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209550</xdr:colOff>
      <xdr:row>2</xdr:row>
      <xdr:rowOff>180975</xdr:rowOff>
    </xdr:from>
    <xdr:to>
      <xdr:col>15</xdr:col>
      <xdr:colOff>638175</xdr:colOff>
      <xdr:row>4</xdr:row>
      <xdr:rowOff>47625</xdr:rowOff>
    </xdr:to>
    <xdr:pic>
      <xdr:nvPicPr>
        <xdr:cNvPr id="58" name="57 Imagen" descr="http://prep2016-sin.ine.mx/img/ci_01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6375" y="647700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19050</xdr:colOff>
      <xdr:row>26</xdr:row>
      <xdr:rowOff>0</xdr:rowOff>
    </xdr:from>
    <xdr:ext cx="714375" cy="714375"/>
    <xdr:pic>
      <xdr:nvPicPr>
        <xdr:cNvPr id="59" name="58 Imagen" descr="http://prep2016-sin.ine.mx/img/pa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6191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26</xdr:row>
      <xdr:rowOff>0</xdr:rowOff>
    </xdr:from>
    <xdr:ext cx="714375" cy="714375"/>
    <xdr:pic>
      <xdr:nvPicPr>
        <xdr:cNvPr id="60" name="59 Imagen" descr="http://prep2016-sin.ine.mx/img/pri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6191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714375" cy="714375"/>
    <xdr:pic>
      <xdr:nvPicPr>
        <xdr:cNvPr id="61" name="60 Imagen" descr="http://prep2016-sin.ine.mx/img/na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5625" y="60960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57150</xdr:colOff>
      <xdr:row>26</xdr:row>
      <xdr:rowOff>0</xdr:rowOff>
    </xdr:from>
    <xdr:ext cx="657225" cy="657225"/>
    <xdr:pic>
      <xdr:nvPicPr>
        <xdr:cNvPr id="62" name="61 Imagen" descr="http://prep2016-sin.ine.mx/img/morena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4975" y="628650"/>
          <a:ext cx="65722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66675</xdr:colOff>
      <xdr:row>26</xdr:row>
      <xdr:rowOff>0</xdr:rowOff>
    </xdr:from>
    <xdr:ext cx="654005" cy="619125"/>
    <xdr:pic>
      <xdr:nvPicPr>
        <xdr:cNvPr id="63" name="62 Imagen" descr="http://prep2016-sin.ine.mx/img/es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638175"/>
          <a:ext cx="65400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219075</xdr:colOff>
      <xdr:row>26</xdr:row>
      <xdr:rowOff>0</xdr:rowOff>
    </xdr:from>
    <xdr:ext cx="428625" cy="428625"/>
    <xdr:pic>
      <xdr:nvPicPr>
        <xdr:cNvPr id="64" name="63 Imagen" descr="http://prep2016-sin.ine.mx/img/ci_01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0900" y="657225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19050</xdr:colOff>
      <xdr:row>26</xdr:row>
      <xdr:rowOff>0</xdr:rowOff>
    </xdr:from>
    <xdr:ext cx="714375" cy="714375"/>
    <xdr:pic>
      <xdr:nvPicPr>
        <xdr:cNvPr id="65" name="64 Imagen" descr="http://prep2016-sin.ine.mx/img/prd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5905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19050</xdr:colOff>
      <xdr:row>26</xdr:row>
      <xdr:rowOff>0</xdr:rowOff>
    </xdr:from>
    <xdr:ext cx="714375" cy="714375"/>
    <xdr:pic>
      <xdr:nvPicPr>
        <xdr:cNvPr id="66" name="65 Imagen" descr="http://prep2016-sin.ine.mx/img/pt.png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0100" y="60960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19050</xdr:colOff>
      <xdr:row>26</xdr:row>
      <xdr:rowOff>0</xdr:rowOff>
    </xdr:from>
    <xdr:ext cx="714375" cy="714375"/>
    <xdr:pic>
      <xdr:nvPicPr>
        <xdr:cNvPr id="67" name="66 Imagen" descr="http://prep2016-sin.ine.mx/img/pvem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60960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26</xdr:row>
      <xdr:rowOff>9525</xdr:rowOff>
    </xdr:from>
    <xdr:ext cx="638175" cy="638175"/>
    <xdr:pic>
      <xdr:nvPicPr>
        <xdr:cNvPr id="68" name="67 Imagen" descr="http://prep2016-sin.ine.mx/img/mc.png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6877050"/>
          <a:ext cx="63817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</xdr:colOff>
      <xdr:row>26</xdr:row>
      <xdr:rowOff>0</xdr:rowOff>
    </xdr:from>
    <xdr:ext cx="666750" cy="338455"/>
    <xdr:pic>
      <xdr:nvPicPr>
        <xdr:cNvPr id="69" name="68 Imagen" descr="http://prep2016-sin.ine.mx/img/pri_panal.png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6" y="6867525"/>
          <a:ext cx="666750" cy="338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653144</xdr:colOff>
      <xdr:row>26</xdr:row>
      <xdr:rowOff>0</xdr:rowOff>
    </xdr:from>
    <xdr:ext cx="681272" cy="342900"/>
    <xdr:pic>
      <xdr:nvPicPr>
        <xdr:cNvPr id="70" name="69 Imagen" descr="http://prep2016-sin.ine.mx/img/mc_pas.png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1119" y="6867525"/>
          <a:ext cx="681272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752475</xdr:colOff>
      <xdr:row>26</xdr:row>
      <xdr:rowOff>0</xdr:rowOff>
    </xdr:from>
    <xdr:ext cx="714375" cy="714375"/>
    <xdr:pic>
      <xdr:nvPicPr>
        <xdr:cNvPr id="71" name="70 Imagen" descr="http://prep2016-sin.ine.mx/img/pas.png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0" y="6191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219075</xdr:colOff>
      <xdr:row>26</xdr:row>
      <xdr:rowOff>0</xdr:rowOff>
    </xdr:from>
    <xdr:ext cx="428625" cy="428625"/>
    <xdr:pic>
      <xdr:nvPicPr>
        <xdr:cNvPr id="72" name="71 Imagen" descr="http://prep2016-sin.ine.mx/img/ci_01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7675" y="647700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209550</xdr:colOff>
      <xdr:row>26</xdr:row>
      <xdr:rowOff>0</xdr:rowOff>
    </xdr:from>
    <xdr:ext cx="428625" cy="428625"/>
    <xdr:pic>
      <xdr:nvPicPr>
        <xdr:cNvPr id="73" name="72 Imagen" descr="http://prep2016-sin.ine.mx/img/ci_01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647700"/>
          <a:ext cx="428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rep2016-sin.ine.mx/Gobernador/Distrito/VotosCandidatura/" TargetMode="External"/><Relationship Id="rId13" Type="http://schemas.openxmlformats.org/officeDocument/2006/relationships/hyperlink" Target="http://prep2016-sin.ine.mx/Gobernador/Distrito/VotosCandidatura/" TargetMode="External"/><Relationship Id="rId18" Type="http://schemas.openxmlformats.org/officeDocument/2006/relationships/hyperlink" Target="http://prep2016-sin.ine.mx/Gobernador/Distrito/VotosCandidatura/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prep2016-sin.ine.mx/Gobernador/Distrito/VotosCandidatura/" TargetMode="External"/><Relationship Id="rId21" Type="http://schemas.openxmlformats.org/officeDocument/2006/relationships/hyperlink" Target="http://prep2016-sin.ine.mx/Gobernador/Distrito/VotosCandidatura/" TargetMode="External"/><Relationship Id="rId7" Type="http://schemas.openxmlformats.org/officeDocument/2006/relationships/hyperlink" Target="http://prep2016-sin.ine.mx/Gobernador/Distrito/VotosCandidatura/" TargetMode="External"/><Relationship Id="rId12" Type="http://schemas.openxmlformats.org/officeDocument/2006/relationships/hyperlink" Target="http://prep2016-sin.ine.mx/Gobernador/Distrito/VotosCandidatura/" TargetMode="External"/><Relationship Id="rId17" Type="http://schemas.openxmlformats.org/officeDocument/2006/relationships/hyperlink" Target="http://prep2016-sin.ine.mx/Gobernador/Distrito/VotosCandidatura/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prep2016-sin.ine.mx/Gobernador/Distrito/VotosCandidatura/" TargetMode="External"/><Relationship Id="rId16" Type="http://schemas.openxmlformats.org/officeDocument/2006/relationships/hyperlink" Target="http://prep2016-sin.ine.mx/Gobernador/Distrito/VotosCandidatura/" TargetMode="External"/><Relationship Id="rId20" Type="http://schemas.openxmlformats.org/officeDocument/2006/relationships/hyperlink" Target="http://prep2016-sin.ine.mx/Gobernador/Distrito/VotosCandidatura/" TargetMode="External"/><Relationship Id="rId1" Type="http://schemas.openxmlformats.org/officeDocument/2006/relationships/hyperlink" Target="http://prep2016-sin.ine.mx/Gobernador/Distrito/VotosCandidatura/" TargetMode="External"/><Relationship Id="rId6" Type="http://schemas.openxmlformats.org/officeDocument/2006/relationships/hyperlink" Target="http://prep2016-sin.ine.mx/Gobernador/Distrito/VotosCandidatura/" TargetMode="External"/><Relationship Id="rId11" Type="http://schemas.openxmlformats.org/officeDocument/2006/relationships/hyperlink" Target="http://prep2016-sin.ine.mx/Gobernador/Distrito/VotosCandidatura/" TargetMode="External"/><Relationship Id="rId24" Type="http://schemas.openxmlformats.org/officeDocument/2006/relationships/hyperlink" Target="http://prep2016-sin.ine.mx/Gobernador/Distrito/VotosCandidatura/" TargetMode="External"/><Relationship Id="rId5" Type="http://schemas.openxmlformats.org/officeDocument/2006/relationships/hyperlink" Target="http://prep2016-sin.ine.mx/Gobernador/Distrito/VotosCandidatura/" TargetMode="External"/><Relationship Id="rId15" Type="http://schemas.openxmlformats.org/officeDocument/2006/relationships/hyperlink" Target="http://prep2016-sin.ine.mx/Gobernador/Distrito/VotosCandidatura/" TargetMode="External"/><Relationship Id="rId23" Type="http://schemas.openxmlformats.org/officeDocument/2006/relationships/hyperlink" Target="http://prep2016-sin.ine.mx/Gobernador/Distrito/VotosCandidatura/" TargetMode="External"/><Relationship Id="rId10" Type="http://schemas.openxmlformats.org/officeDocument/2006/relationships/hyperlink" Target="http://prep2016-sin.ine.mx/Gobernador/Distrito/VotosCandidatura/" TargetMode="External"/><Relationship Id="rId19" Type="http://schemas.openxmlformats.org/officeDocument/2006/relationships/hyperlink" Target="http://prep2016-sin.ine.mx/Gobernador/Distrito/VotosCandidatura/" TargetMode="External"/><Relationship Id="rId4" Type="http://schemas.openxmlformats.org/officeDocument/2006/relationships/hyperlink" Target="http://prep2016-sin.ine.mx/Gobernador/Distrito/VotosCandidatura/" TargetMode="External"/><Relationship Id="rId9" Type="http://schemas.openxmlformats.org/officeDocument/2006/relationships/hyperlink" Target="http://prep2016-sin.ine.mx/Gobernador/Distrito/VotosCandidatura/" TargetMode="External"/><Relationship Id="rId14" Type="http://schemas.openxmlformats.org/officeDocument/2006/relationships/hyperlink" Target="http://prep2016-sin.ine.mx/Gobernador/Distrito/VotosCandidatura/" TargetMode="External"/><Relationship Id="rId22" Type="http://schemas.openxmlformats.org/officeDocument/2006/relationships/hyperlink" Target="http://prep2016-sin.ine.mx/Gobernador/Distrito/VotosCandidatura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prep2016-sin.ine.mx/PresidentesMunicipales/Municipio/VotosCandidatura/" TargetMode="External"/><Relationship Id="rId13" Type="http://schemas.openxmlformats.org/officeDocument/2006/relationships/hyperlink" Target="http://prep2016-sin.ine.mx/PresidentesMunicipales/Municipio/VotosCandidatura/" TargetMode="External"/><Relationship Id="rId18" Type="http://schemas.openxmlformats.org/officeDocument/2006/relationships/hyperlink" Target="http://prep2016-sin.ine.mx/PresidentesMunicipales/Municipio/VotosCandidatura/" TargetMode="External"/><Relationship Id="rId3" Type="http://schemas.openxmlformats.org/officeDocument/2006/relationships/hyperlink" Target="http://prep2016-sin.ine.mx/PresidentesMunicipales/Municipio/VotosCandidatura/" TargetMode="External"/><Relationship Id="rId7" Type="http://schemas.openxmlformats.org/officeDocument/2006/relationships/hyperlink" Target="http://prep2016-sin.ine.mx/PresidentesMunicipales/Municipio/VotosCandidatura/" TargetMode="External"/><Relationship Id="rId12" Type="http://schemas.openxmlformats.org/officeDocument/2006/relationships/hyperlink" Target="http://prep2016-sin.ine.mx/PresidentesMunicipales/Municipio/VotosCandidatura/" TargetMode="External"/><Relationship Id="rId17" Type="http://schemas.openxmlformats.org/officeDocument/2006/relationships/hyperlink" Target="http://prep2016-sin.ine.mx/PresidentesMunicipales/Municipio/VotosCandidatura/" TargetMode="External"/><Relationship Id="rId2" Type="http://schemas.openxmlformats.org/officeDocument/2006/relationships/hyperlink" Target="http://prep2016-sin.ine.mx/PresidentesMunicipales/Municipio/VotosCandidatura/" TargetMode="External"/><Relationship Id="rId16" Type="http://schemas.openxmlformats.org/officeDocument/2006/relationships/hyperlink" Target="http://prep2016-sin.ine.mx/PresidentesMunicipales/Municipio/VotosCandidatura/" TargetMode="External"/><Relationship Id="rId20" Type="http://schemas.openxmlformats.org/officeDocument/2006/relationships/drawing" Target="../drawings/drawing2.xml"/><Relationship Id="rId1" Type="http://schemas.openxmlformats.org/officeDocument/2006/relationships/hyperlink" Target="http://prep2016-sin.ine.mx/PresidentesMunicipales/Municipio/VotosCandidatura/" TargetMode="External"/><Relationship Id="rId6" Type="http://schemas.openxmlformats.org/officeDocument/2006/relationships/hyperlink" Target="http://prep2016-sin.ine.mx/PresidentesMunicipales/Municipio/VotosCandidatura/" TargetMode="External"/><Relationship Id="rId11" Type="http://schemas.openxmlformats.org/officeDocument/2006/relationships/hyperlink" Target="http://prep2016-sin.ine.mx/PresidentesMunicipales/Municipio/VotosCandidatura/" TargetMode="External"/><Relationship Id="rId5" Type="http://schemas.openxmlformats.org/officeDocument/2006/relationships/hyperlink" Target="http://prep2016-sin.ine.mx/PresidentesMunicipales/Municipio/VotosCandidatura/" TargetMode="External"/><Relationship Id="rId15" Type="http://schemas.openxmlformats.org/officeDocument/2006/relationships/hyperlink" Target="http://prep2016-sin.ine.mx/PresidentesMunicipales/Municipio/VotosCandidatura/" TargetMode="External"/><Relationship Id="rId10" Type="http://schemas.openxmlformats.org/officeDocument/2006/relationships/hyperlink" Target="http://prep2016-sin.ine.mx/PresidentesMunicipales/Municipio/VotosCandidatura/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://prep2016-sin.ine.mx/PresidentesMunicipales/Municipio/VotosCandidatura/" TargetMode="External"/><Relationship Id="rId9" Type="http://schemas.openxmlformats.org/officeDocument/2006/relationships/hyperlink" Target="http://prep2016-sin.ine.mx/PresidentesMunicipales/Municipio/VotosCandidatura/" TargetMode="External"/><Relationship Id="rId14" Type="http://schemas.openxmlformats.org/officeDocument/2006/relationships/hyperlink" Target="http://prep2016-sin.ine.mx/PresidentesMunicipales/Municipio/VotosCandidatu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view="pageBreakPreview" topLeftCell="C2" zoomScaleNormal="100" zoomScaleSheetLayoutView="100" workbookViewId="0">
      <pane ySplit="4" topLeftCell="A6" activePane="bottomLeft" state="frozen"/>
      <selection activeCell="A2" sqref="A2"/>
      <selection pane="bottomLeft" activeCell="J13" sqref="J13"/>
    </sheetView>
  </sheetViews>
  <sheetFormatPr baseColWidth="10" defaultRowHeight="15"/>
  <cols>
    <col min="1" max="1" width="18.42578125" customWidth="1"/>
    <col min="3" max="3" width="31.7109375" customWidth="1"/>
    <col min="6" max="6" width="21.85546875" customWidth="1"/>
    <col min="9" max="9" width="12.42578125" customWidth="1"/>
    <col min="10" max="10" width="14.28515625" customWidth="1"/>
    <col min="11" max="11" width="8.42578125" customWidth="1"/>
    <col min="12" max="12" width="11.28515625" customWidth="1"/>
    <col min="13" max="13" width="12.85546875" customWidth="1"/>
    <col min="14" max="14" width="14.7109375" customWidth="1"/>
  </cols>
  <sheetData>
    <row r="2" spans="1:14" ht="28.5" customHeight="1">
      <c r="A2" s="67" t="s">
        <v>45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ht="15.75" thickBot="1"/>
    <row r="4" spans="1:14" ht="53.25" customHeight="1" thickTop="1">
      <c r="A4" s="72" t="s">
        <v>41</v>
      </c>
      <c r="B4" s="8"/>
      <c r="C4" s="8"/>
      <c r="D4" s="8"/>
      <c r="E4" s="8"/>
      <c r="F4" s="8"/>
      <c r="G4" s="8"/>
      <c r="H4" s="8"/>
      <c r="I4" s="8"/>
      <c r="J4" s="68" t="s">
        <v>30</v>
      </c>
      <c r="K4" s="68" t="s">
        <v>32</v>
      </c>
      <c r="L4" s="74" t="s">
        <v>44</v>
      </c>
      <c r="M4" s="76" t="s">
        <v>42</v>
      </c>
      <c r="N4" s="70" t="s">
        <v>43</v>
      </c>
    </row>
    <row r="5" spans="1:14" ht="45.75" thickBot="1">
      <c r="A5" s="73"/>
      <c r="B5" s="9" t="s">
        <v>33</v>
      </c>
      <c r="C5" s="10" t="s">
        <v>38</v>
      </c>
      <c r="D5" s="9" t="s">
        <v>34</v>
      </c>
      <c r="E5" s="9" t="s">
        <v>35</v>
      </c>
      <c r="F5" s="10" t="s">
        <v>39</v>
      </c>
      <c r="G5" s="9" t="s">
        <v>36</v>
      </c>
      <c r="H5" s="9" t="s">
        <v>37</v>
      </c>
      <c r="I5" s="9" t="s">
        <v>40</v>
      </c>
      <c r="J5" s="69"/>
      <c r="K5" s="69"/>
      <c r="L5" s="75"/>
      <c r="M5" s="77"/>
      <c r="N5" s="71"/>
    </row>
    <row r="6" spans="1:14" ht="20.25" customHeight="1" thickTop="1">
      <c r="A6" s="63" t="s">
        <v>3</v>
      </c>
      <c r="B6" s="45">
        <v>14946</v>
      </c>
      <c r="C6" s="58">
        <v>24945</v>
      </c>
      <c r="D6" s="45">
        <v>1137</v>
      </c>
      <c r="E6" s="45">
        <v>521</v>
      </c>
      <c r="F6" s="45">
        <v>11432</v>
      </c>
      <c r="G6" s="45">
        <v>921</v>
      </c>
      <c r="H6" s="45">
        <v>699</v>
      </c>
      <c r="I6" s="45">
        <v>1555</v>
      </c>
      <c r="J6" s="45">
        <v>9</v>
      </c>
      <c r="K6" s="45">
        <v>1204</v>
      </c>
      <c r="L6" s="46">
        <f>SUM(B6:K6)</f>
        <v>57369</v>
      </c>
      <c r="M6" s="46">
        <v>94928</v>
      </c>
      <c r="N6" s="47">
        <f>L6/M6</f>
        <v>0.60434223832799594</v>
      </c>
    </row>
    <row r="7" spans="1:14" ht="20.25" customHeight="1">
      <c r="A7" s="63" t="s">
        <v>4</v>
      </c>
      <c r="B7" s="45">
        <v>9370</v>
      </c>
      <c r="C7" s="58">
        <v>15736</v>
      </c>
      <c r="D7" s="45">
        <v>526</v>
      </c>
      <c r="E7" s="45">
        <v>257</v>
      </c>
      <c r="F7" s="45">
        <v>8691</v>
      </c>
      <c r="G7" s="45">
        <v>2080</v>
      </c>
      <c r="H7" s="45">
        <v>465</v>
      </c>
      <c r="I7" s="45">
        <v>3410</v>
      </c>
      <c r="J7" s="45">
        <v>28</v>
      </c>
      <c r="K7" s="45">
        <v>941</v>
      </c>
      <c r="L7" s="46">
        <f t="shared" ref="L7:L30" si="0">SUM(B7:K7)</f>
        <v>41504</v>
      </c>
      <c r="M7" s="46">
        <v>83631</v>
      </c>
      <c r="N7" s="47">
        <f t="shared" ref="N7:N30" si="1">L7/M7</f>
        <v>0.4962753046119262</v>
      </c>
    </row>
    <row r="8" spans="1:14" ht="20.25" customHeight="1">
      <c r="A8" s="63" t="s">
        <v>5</v>
      </c>
      <c r="B8" s="45">
        <v>8261</v>
      </c>
      <c r="C8" s="58">
        <v>21962</v>
      </c>
      <c r="D8" s="45">
        <v>871</v>
      </c>
      <c r="E8" s="45">
        <v>224</v>
      </c>
      <c r="F8" s="45">
        <v>9159</v>
      </c>
      <c r="G8" s="45">
        <v>1688</v>
      </c>
      <c r="H8" s="45">
        <v>176</v>
      </c>
      <c r="I8" s="45">
        <v>1108</v>
      </c>
      <c r="J8" s="45">
        <v>12</v>
      </c>
      <c r="K8" s="45">
        <v>1194</v>
      </c>
      <c r="L8" s="46">
        <f t="shared" si="0"/>
        <v>44655</v>
      </c>
      <c r="M8" s="46">
        <v>82231</v>
      </c>
      <c r="N8" s="47">
        <f t="shared" si="1"/>
        <v>0.54304337780155898</v>
      </c>
    </row>
    <row r="9" spans="1:14" ht="20.25" customHeight="1">
      <c r="A9" s="63" t="s">
        <v>6</v>
      </c>
      <c r="B9" s="45">
        <v>9253</v>
      </c>
      <c r="C9" s="58">
        <v>16381</v>
      </c>
      <c r="D9" s="45">
        <v>733</v>
      </c>
      <c r="E9" s="45">
        <v>357</v>
      </c>
      <c r="F9" s="45">
        <v>9531</v>
      </c>
      <c r="G9" s="45">
        <v>1936</v>
      </c>
      <c r="H9" s="45">
        <v>428</v>
      </c>
      <c r="I9" s="45">
        <v>3189</v>
      </c>
      <c r="J9" s="45">
        <v>53</v>
      </c>
      <c r="K9" s="45">
        <v>1033</v>
      </c>
      <c r="L9" s="46">
        <f t="shared" si="0"/>
        <v>42894</v>
      </c>
      <c r="M9" s="46">
        <v>85626</v>
      </c>
      <c r="N9" s="47">
        <f t="shared" si="1"/>
        <v>0.50094597435358423</v>
      </c>
    </row>
    <row r="10" spans="1:14" ht="20.25" customHeight="1">
      <c r="A10" s="63" t="s">
        <v>7</v>
      </c>
      <c r="B10" s="45">
        <v>9617</v>
      </c>
      <c r="C10" s="58">
        <v>13756</v>
      </c>
      <c r="D10" s="45">
        <v>595</v>
      </c>
      <c r="E10" s="45">
        <v>426</v>
      </c>
      <c r="F10" s="45">
        <v>7251</v>
      </c>
      <c r="G10" s="45">
        <v>2100</v>
      </c>
      <c r="H10" s="45">
        <v>438</v>
      </c>
      <c r="I10" s="45">
        <v>3152</v>
      </c>
      <c r="J10" s="45">
        <v>37</v>
      </c>
      <c r="K10" s="45">
        <v>997</v>
      </c>
      <c r="L10" s="46">
        <f t="shared" si="0"/>
        <v>38369</v>
      </c>
      <c r="M10" s="46">
        <v>81752</v>
      </c>
      <c r="N10" s="47">
        <f t="shared" si="1"/>
        <v>0.46933408356982093</v>
      </c>
    </row>
    <row r="11" spans="1:14" ht="20.25" customHeight="1">
      <c r="A11" s="63" t="s">
        <v>8</v>
      </c>
      <c r="B11" s="45">
        <v>3906</v>
      </c>
      <c r="C11" s="58">
        <v>25058</v>
      </c>
      <c r="D11" s="45">
        <v>801</v>
      </c>
      <c r="E11" s="45">
        <v>246</v>
      </c>
      <c r="F11" s="45">
        <v>13182</v>
      </c>
      <c r="G11" s="45">
        <v>927</v>
      </c>
      <c r="H11" s="45">
        <v>312</v>
      </c>
      <c r="I11" s="45">
        <v>588</v>
      </c>
      <c r="J11" s="45">
        <v>29</v>
      </c>
      <c r="K11" s="45">
        <v>1417</v>
      </c>
      <c r="L11" s="46">
        <f t="shared" si="0"/>
        <v>46466</v>
      </c>
      <c r="M11" s="46">
        <v>78892</v>
      </c>
      <c r="N11" s="47">
        <f t="shared" si="1"/>
        <v>0.58898240632763776</v>
      </c>
    </row>
    <row r="12" spans="1:14" ht="20.25" customHeight="1">
      <c r="A12" s="63" t="s">
        <v>9</v>
      </c>
      <c r="B12" s="45">
        <v>8412</v>
      </c>
      <c r="C12" s="58">
        <v>25235</v>
      </c>
      <c r="D12" s="45">
        <v>884</v>
      </c>
      <c r="E12" s="45">
        <v>631</v>
      </c>
      <c r="F12" s="45">
        <v>9668</v>
      </c>
      <c r="G12" s="45">
        <v>1361</v>
      </c>
      <c r="H12" s="45">
        <v>454</v>
      </c>
      <c r="I12" s="45">
        <v>1219</v>
      </c>
      <c r="J12" s="45">
        <v>37</v>
      </c>
      <c r="K12" s="45">
        <v>1147</v>
      </c>
      <c r="L12" s="46">
        <f t="shared" si="0"/>
        <v>49048</v>
      </c>
      <c r="M12" s="46">
        <v>81359</v>
      </c>
      <c r="N12" s="47">
        <f t="shared" si="1"/>
        <v>0.60285893386103562</v>
      </c>
    </row>
    <row r="13" spans="1:14" ht="20.25" customHeight="1">
      <c r="A13" s="63" t="s">
        <v>10</v>
      </c>
      <c r="B13" s="45">
        <v>6660</v>
      </c>
      <c r="C13" s="58">
        <v>25223</v>
      </c>
      <c r="D13" s="45">
        <v>916</v>
      </c>
      <c r="E13" s="45">
        <v>501</v>
      </c>
      <c r="F13" s="45">
        <v>11111</v>
      </c>
      <c r="G13" s="45">
        <v>1170</v>
      </c>
      <c r="H13" s="45">
        <v>307</v>
      </c>
      <c r="I13" s="45">
        <v>804</v>
      </c>
      <c r="J13" s="45">
        <v>22</v>
      </c>
      <c r="K13" s="45">
        <v>1131</v>
      </c>
      <c r="L13" s="46">
        <f t="shared" si="0"/>
        <v>47845</v>
      </c>
      <c r="M13" s="46">
        <v>80877</v>
      </c>
      <c r="N13" s="47">
        <f t="shared" si="1"/>
        <v>0.59157733348170682</v>
      </c>
    </row>
    <row r="14" spans="1:14" ht="20.25" customHeight="1">
      <c r="A14" s="63" t="s">
        <v>11</v>
      </c>
      <c r="B14" s="45">
        <v>5179</v>
      </c>
      <c r="C14" s="58">
        <v>25331</v>
      </c>
      <c r="D14" s="45">
        <v>2157</v>
      </c>
      <c r="E14" s="45">
        <v>348</v>
      </c>
      <c r="F14" s="45">
        <v>19799</v>
      </c>
      <c r="G14" s="45">
        <v>1005</v>
      </c>
      <c r="H14" s="45">
        <v>1030</v>
      </c>
      <c r="I14" s="45">
        <v>643</v>
      </c>
      <c r="J14" s="45">
        <v>24</v>
      </c>
      <c r="K14" s="45">
        <v>1318</v>
      </c>
      <c r="L14" s="46">
        <f t="shared" si="0"/>
        <v>56834</v>
      </c>
      <c r="M14" s="46">
        <v>95007</v>
      </c>
      <c r="N14" s="47">
        <f t="shared" si="1"/>
        <v>0.59820855305398546</v>
      </c>
    </row>
    <row r="15" spans="1:14" ht="20.25" customHeight="1">
      <c r="A15" s="63" t="s">
        <v>12</v>
      </c>
      <c r="B15" s="45">
        <v>2704</v>
      </c>
      <c r="C15" s="58">
        <v>23413</v>
      </c>
      <c r="D15" s="45">
        <v>2231</v>
      </c>
      <c r="E15" s="45">
        <v>466</v>
      </c>
      <c r="F15" s="45">
        <v>16429</v>
      </c>
      <c r="G15" s="45">
        <v>794</v>
      </c>
      <c r="H15" s="45">
        <v>402</v>
      </c>
      <c r="I15" s="45">
        <v>495</v>
      </c>
      <c r="J15" s="45">
        <v>7</v>
      </c>
      <c r="K15" s="45">
        <v>1379</v>
      </c>
      <c r="L15" s="46">
        <f t="shared" si="0"/>
        <v>48320</v>
      </c>
      <c r="M15" s="46">
        <v>80627</v>
      </c>
      <c r="N15" s="47">
        <f t="shared" si="1"/>
        <v>0.59930296302727371</v>
      </c>
    </row>
    <row r="16" spans="1:14" ht="20.25" customHeight="1">
      <c r="A16" s="63" t="s">
        <v>13</v>
      </c>
      <c r="B16" s="45">
        <v>4520</v>
      </c>
      <c r="C16" s="58">
        <v>17751</v>
      </c>
      <c r="D16" s="45">
        <v>480</v>
      </c>
      <c r="E16" s="45">
        <v>280</v>
      </c>
      <c r="F16" s="45">
        <v>12259</v>
      </c>
      <c r="G16" s="45">
        <v>1314</v>
      </c>
      <c r="H16" s="45">
        <v>766</v>
      </c>
      <c r="I16" s="45">
        <v>732</v>
      </c>
      <c r="J16" s="45">
        <v>23</v>
      </c>
      <c r="K16" s="45">
        <v>937</v>
      </c>
      <c r="L16" s="46">
        <f t="shared" si="0"/>
        <v>39062</v>
      </c>
      <c r="M16" s="46">
        <v>77195</v>
      </c>
      <c r="N16" s="47">
        <f t="shared" si="1"/>
        <v>0.50601722909514868</v>
      </c>
    </row>
    <row r="17" spans="1:15" ht="20.25" customHeight="1">
      <c r="A17" s="63" t="s">
        <v>14</v>
      </c>
      <c r="B17" s="45">
        <v>6186</v>
      </c>
      <c r="C17" s="58">
        <v>14908</v>
      </c>
      <c r="D17" s="45">
        <v>822</v>
      </c>
      <c r="E17" s="45">
        <v>265</v>
      </c>
      <c r="F17" s="45">
        <v>12520</v>
      </c>
      <c r="G17" s="45">
        <v>2491</v>
      </c>
      <c r="H17" s="45">
        <v>770</v>
      </c>
      <c r="I17" s="45">
        <v>2775</v>
      </c>
      <c r="J17" s="45">
        <v>49</v>
      </c>
      <c r="K17" s="45">
        <v>1077</v>
      </c>
      <c r="L17" s="46">
        <f t="shared" si="0"/>
        <v>41863</v>
      </c>
      <c r="M17" s="46">
        <v>90143</v>
      </c>
      <c r="N17" s="47">
        <f t="shared" si="1"/>
        <v>0.46440655403081771</v>
      </c>
    </row>
    <row r="18" spans="1:15" ht="20.25" customHeight="1">
      <c r="A18" s="63" t="s">
        <v>15</v>
      </c>
      <c r="B18" s="45">
        <v>5625</v>
      </c>
      <c r="C18" s="58">
        <v>17234</v>
      </c>
      <c r="D18" s="45">
        <v>1108</v>
      </c>
      <c r="E18" s="45">
        <v>303</v>
      </c>
      <c r="F18" s="45">
        <v>11108</v>
      </c>
      <c r="G18" s="45">
        <v>2087</v>
      </c>
      <c r="H18" s="45">
        <v>737</v>
      </c>
      <c r="I18" s="45">
        <v>2470</v>
      </c>
      <c r="J18" s="45">
        <v>70</v>
      </c>
      <c r="K18" s="45">
        <v>1257</v>
      </c>
      <c r="L18" s="46">
        <f t="shared" si="0"/>
        <v>41999</v>
      </c>
      <c r="M18" s="46">
        <v>95533</v>
      </c>
      <c r="N18" s="47">
        <f t="shared" si="1"/>
        <v>0.43962819130562214</v>
      </c>
    </row>
    <row r="19" spans="1:15" ht="20.25" customHeight="1">
      <c r="A19" s="63" t="s">
        <v>16</v>
      </c>
      <c r="B19" s="45">
        <v>9017</v>
      </c>
      <c r="C19" s="58">
        <v>18708</v>
      </c>
      <c r="D19" s="45">
        <v>1405</v>
      </c>
      <c r="E19" s="45">
        <v>348</v>
      </c>
      <c r="F19" s="45">
        <v>13294</v>
      </c>
      <c r="G19" s="45">
        <v>2879</v>
      </c>
      <c r="H19" s="45">
        <v>879</v>
      </c>
      <c r="I19" s="45">
        <v>3881</v>
      </c>
      <c r="J19" s="45">
        <v>63</v>
      </c>
      <c r="K19" s="45">
        <v>1613</v>
      </c>
      <c r="L19" s="46">
        <f t="shared" si="0"/>
        <v>52087</v>
      </c>
      <c r="M19" s="46">
        <v>102901</v>
      </c>
      <c r="N19" s="47">
        <f t="shared" si="1"/>
        <v>0.50618555699167156</v>
      </c>
    </row>
    <row r="20" spans="1:15" ht="20.25" customHeight="1">
      <c r="A20" s="63" t="s">
        <v>17</v>
      </c>
      <c r="B20" s="45">
        <v>4812</v>
      </c>
      <c r="C20" s="58">
        <v>11044</v>
      </c>
      <c r="D20" s="45">
        <v>841</v>
      </c>
      <c r="E20" s="45">
        <v>265</v>
      </c>
      <c r="F20" s="45">
        <v>8556</v>
      </c>
      <c r="G20" s="45">
        <v>2240</v>
      </c>
      <c r="H20" s="45">
        <v>635</v>
      </c>
      <c r="I20" s="45">
        <v>1752</v>
      </c>
      <c r="J20" s="45">
        <v>29</v>
      </c>
      <c r="K20" s="45">
        <v>987</v>
      </c>
      <c r="L20" s="46">
        <f t="shared" si="0"/>
        <v>31161</v>
      </c>
      <c r="M20" s="46">
        <v>80047</v>
      </c>
      <c r="N20" s="47">
        <f t="shared" si="1"/>
        <v>0.38928379576998512</v>
      </c>
    </row>
    <row r="21" spans="1:15" ht="20.25" customHeight="1">
      <c r="A21" s="63" t="s">
        <v>18</v>
      </c>
      <c r="B21" s="45">
        <v>4194</v>
      </c>
      <c r="C21" s="58">
        <v>8988</v>
      </c>
      <c r="D21" s="45">
        <v>509</v>
      </c>
      <c r="E21" s="45">
        <v>367</v>
      </c>
      <c r="F21" s="45">
        <v>7675</v>
      </c>
      <c r="G21" s="45">
        <v>1652</v>
      </c>
      <c r="H21" s="45">
        <v>597</v>
      </c>
      <c r="I21" s="45">
        <v>1401</v>
      </c>
      <c r="J21" s="45">
        <v>64</v>
      </c>
      <c r="K21" s="45">
        <v>805</v>
      </c>
      <c r="L21" s="46">
        <f t="shared" si="0"/>
        <v>26252</v>
      </c>
      <c r="M21" s="46">
        <v>78013</v>
      </c>
      <c r="N21" s="47">
        <f t="shared" si="1"/>
        <v>0.3365080178944535</v>
      </c>
    </row>
    <row r="22" spans="1:15" ht="20.25" customHeight="1">
      <c r="A22" s="63" t="s">
        <v>19</v>
      </c>
      <c r="B22" s="45">
        <v>4777</v>
      </c>
      <c r="C22" s="58">
        <v>12315</v>
      </c>
      <c r="D22" s="45">
        <v>694</v>
      </c>
      <c r="E22" s="45">
        <v>334</v>
      </c>
      <c r="F22" s="45">
        <v>9180</v>
      </c>
      <c r="G22" s="45">
        <v>2066</v>
      </c>
      <c r="H22" s="45">
        <v>852</v>
      </c>
      <c r="I22" s="45">
        <v>1465</v>
      </c>
      <c r="J22" s="45">
        <v>65</v>
      </c>
      <c r="K22" s="45">
        <v>1167</v>
      </c>
      <c r="L22" s="46">
        <f t="shared" si="0"/>
        <v>32915</v>
      </c>
      <c r="M22" s="46">
        <v>91431</v>
      </c>
      <c r="N22" s="47">
        <f t="shared" si="1"/>
        <v>0.35999825004648311</v>
      </c>
    </row>
    <row r="23" spans="1:15" ht="20.25" customHeight="1">
      <c r="A23" s="63" t="s">
        <v>20</v>
      </c>
      <c r="B23" s="45">
        <v>4083</v>
      </c>
      <c r="C23" s="58">
        <v>16075</v>
      </c>
      <c r="D23" s="45">
        <v>946</v>
      </c>
      <c r="E23" s="45">
        <v>321</v>
      </c>
      <c r="F23" s="45">
        <v>12883</v>
      </c>
      <c r="G23" s="45">
        <v>1163</v>
      </c>
      <c r="H23" s="45">
        <v>411</v>
      </c>
      <c r="I23" s="45">
        <v>692</v>
      </c>
      <c r="J23" s="45">
        <v>48</v>
      </c>
      <c r="K23" s="45">
        <v>1134</v>
      </c>
      <c r="L23" s="46">
        <f t="shared" si="0"/>
        <v>37756</v>
      </c>
      <c r="M23" s="46">
        <v>88567</v>
      </c>
      <c r="N23" s="47">
        <f t="shared" si="1"/>
        <v>0.42629873429155329</v>
      </c>
    </row>
    <row r="24" spans="1:15" ht="20.25" customHeight="1">
      <c r="A24" s="63" t="s">
        <v>21</v>
      </c>
      <c r="B24" s="45">
        <v>5228</v>
      </c>
      <c r="C24" s="58">
        <v>19661</v>
      </c>
      <c r="D24" s="45">
        <v>953</v>
      </c>
      <c r="E24" s="45">
        <v>291</v>
      </c>
      <c r="F24" s="45">
        <v>19400</v>
      </c>
      <c r="G24" s="45">
        <v>529</v>
      </c>
      <c r="H24" s="45">
        <v>110</v>
      </c>
      <c r="I24" s="45">
        <v>508</v>
      </c>
      <c r="J24" s="45">
        <v>13</v>
      </c>
      <c r="K24" s="45">
        <v>1192</v>
      </c>
      <c r="L24" s="46">
        <f t="shared" si="0"/>
        <v>47885</v>
      </c>
      <c r="M24" s="46">
        <v>82974</v>
      </c>
      <c r="N24" s="47">
        <f t="shared" si="1"/>
        <v>0.57710849181671364</v>
      </c>
    </row>
    <row r="25" spans="1:15" ht="20.25" customHeight="1">
      <c r="A25" s="63" t="s">
        <v>22</v>
      </c>
      <c r="B25" s="45">
        <v>8749</v>
      </c>
      <c r="C25" s="58">
        <v>12479</v>
      </c>
      <c r="D25" s="45">
        <v>291</v>
      </c>
      <c r="E25" s="45">
        <v>800</v>
      </c>
      <c r="F25" s="45">
        <v>8124</v>
      </c>
      <c r="G25" s="45">
        <v>1759</v>
      </c>
      <c r="H25" s="45">
        <v>311</v>
      </c>
      <c r="I25" s="45">
        <v>850</v>
      </c>
      <c r="J25" s="45">
        <v>61</v>
      </c>
      <c r="K25" s="45">
        <v>1008</v>
      </c>
      <c r="L25" s="46">
        <f t="shared" si="0"/>
        <v>34432</v>
      </c>
      <c r="M25" s="46">
        <v>89493</v>
      </c>
      <c r="N25" s="47">
        <f t="shared" si="1"/>
        <v>0.38474517560032628</v>
      </c>
      <c r="O25" s="12"/>
    </row>
    <row r="26" spans="1:15" ht="20.25" customHeight="1">
      <c r="A26" s="63" t="s">
        <v>23</v>
      </c>
      <c r="B26" s="45">
        <v>9295</v>
      </c>
      <c r="C26" s="58">
        <v>11926</v>
      </c>
      <c r="D26" s="45">
        <v>421</v>
      </c>
      <c r="E26" s="45">
        <v>379</v>
      </c>
      <c r="F26" s="45">
        <v>8324</v>
      </c>
      <c r="G26" s="45">
        <v>2111</v>
      </c>
      <c r="H26" s="45">
        <v>456</v>
      </c>
      <c r="I26" s="45">
        <v>1320</v>
      </c>
      <c r="J26" s="45">
        <v>41</v>
      </c>
      <c r="K26" s="45">
        <v>965</v>
      </c>
      <c r="L26" s="46">
        <f t="shared" si="0"/>
        <v>35238</v>
      </c>
      <c r="M26" s="46">
        <v>85348</v>
      </c>
      <c r="N26" s="47">
        <f t="shared" si="1"/>
        <v>0.41287434972114168</v>
      </c>
    </row>
    <row r="27" spans="1:15" ht="20.25" customHeight="1">
      <c r="A27" s="63" t="s">
        <v>24</v>
      </c>
      <c r="B27" s="45">
        <v>11388</v>
      </c>
      <c r="C27" s="58">
        <v>16383</v>
      </c>
      <c r="D27" s="45">
        <v>320</v>
      </c>
      <c r="E27" s="45">
        <v>598</v>
      </c>
      <c r="F27" s="45">
        <v>9091</v>
      </c>
      <c r="G27" s="45">
        <v>2592</v>
      </c>
      <c r="H27" s="45">
        <v>432</v>
      </c>
      <c r="I27" s="45">
        <v>1343</v>
      </c>
      <c r="J27" s="45">
        <v>57</v>
      </c>
      <c r="K27" s="45">
        <v>1341</v>
      </c>
      <c r="L27" s="46">
        <f t="shared" si="0"/>
        <v>43545</v>
      </c>
      <c r="M27" s="46">
        <v>95101</v>
      </c>
      <c r="N27" s="47">
        <f t="shared" si="1"/>
        <v>0.45788162059284337</v>
      </c>
    </row>
    <row r="28" spans="1:15" ht="20.25" customHeight="1">
      <c r="A28" s="63" t="s">
        <v>25</v>
      </c>
      <c r="B28" s="45">
        <v>10002</v>
      </c>
      <c r="C28" s="58">
        <v>17503</v>
      </c>
      <c r="D28" s="45">
        <v>483</v>
      </c>
      <c r="E28" s="45">
        <v>632</v>
      </c>
      <c r="F28" s="45">
        <v>8723</v>
      </c>
      <c r="G28" s="45">
        <v>1650</v>
      </c>
      <c r="H28" s="45">
        <v>332</v>
      </c>
      <c r="I28" s="45">
        <v>729</v>
      </c>
      <c r="J28" s="45">
        <v>34</v>
      </c>
      <c r="K28" s="45">
        <v>1269</v>
      </c>
      <c r="L28" s="46">
        <f t="shared" si="0"/>
        <v>41357</v>
      </c>
      <c r="M28" s="46">
        <v>85883</v>
      </c>
      <c r="N28" s="47">
        <f t="shared" si="1"/>
        <v>0.48155048146897522</v>
      </c>
    </row>
    <row r="29" spans="1:15" ht="20.25" customHeight="1" thickBot="1">
      <c r="A29" s="64" t="s">
        <v>26</v>
      </c>
      <c r="B29" s="52">
        <v>14295</v>
      </c>
      <c r="C29" s="59">
        <v>15872</v>
      </c>
      <c r="D29" s="52">
        <v>2280</v>
      </c>
      <c r="E29" s="52">
        <v>499</v>
      </c>
      <c r="F29" s="52">
        <v>9639</v>
      </c>
      <c r="G29" s="52">
        <v>1397</v>
      </c>
      <c r="H29" s="52">
        <v>556</v>
      </c>
      <c r="I29" s="52">
        <v>936</v>
      </c>
      <c r="J29" s="52">
        <v>35</v>
      </c>
      <c r="K29" s="52">
        <v>1005</v>
      </c>
      <c r="L29" s="53">
        <f t="shared" si="0"/>
        <v>46514</v>
      </c>
      <c r="M29" s="53">
        <v>76949</v>
      </c>
      <c r="N29" s="54">
        <f t="shared" si="1"/>
        <v>0.60447829081599502</v>
      </c>
    </row>
    <row r="30" spans="1:15" ht="20.25" customHeight="1" thickTop="1">
      <c r="A30" s="61" t="s">
        <v>1</v>
      </c>
      <c r="B30" s="60">
        <f>SUM(B6:B29)</f>
        <v>180479</v>
      </c>
      <c r="C30" s="65">
        <f t="shared" ref="C30:K30" si="2">SUM(C6:C29)</f>
        <v>427887</v>
      </c>
      <c r="D30" s="60">
        <f t="shared" si="2"/>
        <v>22404</v>
      </c>
      <c r="E30" s="60">
        <f t="shared" si="2"/>
        <v>9659</v>
      </c>
      <c r="F30" s="60">
        <f t="shared" si="2"/>
        <v>267029</v>
      </c>
      <c r="G30" s="60">
        <f t="shared" si="2"/>
        <v>39912</v>
      </c>
      <c r="H30" s="60">
        <f t="shared" si="2"/>
        <v>12555</v>
      </c>
      <c r="I30" s="60">
        <f t="shared" si="2"/>
        <v>37017</v>
      </c>
      <c r="J30" s="60">
        <f t="shared" si="2"/>
        <v>910</v>
      </c>
      <c r="K30" s="60">
        <f t="shared" si="2"/>
        <v>27518</v>
      </c>
      <c r="L30" s="60">
        <f t="shared" si="0"/>
        <v>1025370</v>
      </c>
      <c r="M30" s="60">
        <f>SUM(M6:M29)</f>
        <v>2064508</v>
      </c>
      <c r="N30" s="66">
        <f t="shared" si="1"/>
        <v>0.49666554937060065</v>
      </c>
    </row>
    <row r="31" spans="1:15" ht="20.25" customHeight="1" thickBot="1">
      <c r="A31" s="62" t="s">
        <v>2</v>
      </c>
      <c r="B31" s="55">
        <f t="shared" ref="B31:L31" si="3">B30/$L$30</f>
        <v>0.17601353657704047</v>
      </c>
      <c r="C31" s="55">
        <f t="shared" si="3"/>
        <v>0.41730009655051348</v>
      </c>
      <c r="D31" s="55">
        <f t="shared" si="3"/>
        <v>2.1849673776295386E-2</v>
      </c>
      <c r="E31" s="55">
        <f t="shared" si="3"/>
        <v>9.4200142387625922E-3</v>
      </c>
      <c r="F31" s="55">
        <f t="shared" si="3"/>
        <v>0.26042209153768886</v>
      </c>
      <c r="G31" s="55">
        <f t="shared" si="3"/>
        <v>3.892448579537143E-2</v>
      </c>
      <c r="H31" s="55">
        <f t="shared" si="3"/>
        <v>1.2244360572281225E-2</v>
      </c>
      <c r="I31" s="55">
        <f t="shared" si="3"/>
        <v>3.6101114719564648E-2</v>
      </c>
      <c r="J31" s="55">
        <f t="shared" si="3"/>
        <v>8.874845177838244E-4</v>
      </c>
      <c r="K31" s="55">
        <f t="shared" si="3"/>
        <v>2.6837141714698108E-2</v>
      </c>
      <c r="L31" s="55">
        <f t="shared" si="3"/>
        <v>1</v>
      </c>
      <c r="M31" s="56"/>
      <c r="N31" s="57"/>
    </row>
    <row r="32" spans="1:15" ht="15.75" thickTop="1"/>
  </sheetData>
  <mergeCells count="7">
    <mergeCell ref="A2:N2"/>
    <mergeCell ref="K4:K5"/>
    <mergeCell ref="J4:J5"/>
    <mergeCell ref="N4:N5"/>
    <mergeCell ref="A4:A5"/>
    <mergeCell ref="L4:L5"/>
    <mergeCell ref="M4:M5"/>
  </mergeCells>
  <hyperlinks>
    <hyperlink ref="A6" r:id="rId1" location="!/25/1" display="http://prep2016-sin.ine.mx/Gobernador/Distrito/VotosCandidatura/ - !/25/1"/>
    <hyperlink ref="A7" r:id="rId2" location="!/25/2" display="http://prep2016-sin.ine.mx/Gobernador/Distrito/VotosCandidatura/ - !/25/2"/>
    <hyperlink ref="A8" r:id="rId3" location="!/25/3" display="http://prep2016-sin.ine.mx/Gobernador/Distrito/VotosCandidatura/ - !/25/3"/>
    <hyperlink ref="A9" r:id="rId4" location="!/25/4" display="http://prep2016-sin.ine.mx/Gobernador/Distrito/VotosCandidatura/ - !/25/4"/>
    <hyperlink ref="A10" r:id="rId5" location="!/25/5" display="http://prep2016-sin.ine.mx/Gobernador/Distrito/VotosCandidatura/ - !/25/5"/>
    <hyperlink ref="A11" r:id="rId6" location="!/25/6" display="http://prep2016-sin.ine.mx/Gobernador/Distrito/VotosCandidatura/ - !/25/6"/>
    <hyperlink ref="A12" r:id="rId7" location="!/25/7" display="http://prep2016-sin.ine.mx/Gobernador/Distrito/VotosCandidatura/ - !/25/7"/>
    <hyperlink ref="A13" r:id="rId8" location="!/25/8" display="http://prep2016-sin.ine.mx/Gobernador/Distrito/VotosCandidatura/ - !/25/8"/>
    <hyperlink ref="A14" r:id="rId9" location="!/25/9" display="http://prep2016-sin.ine.mx/Gobernador/Distrito/VotosCandidatura/ - !/25/9"/>
    <hyperlink ref="A15" r:id="rId10" location="!/25/10" display="http://prep2016-sin.ine.mx/Gobernador/Distrito/VotosCandidatura/ - !/25/10"/>
    <hyperlink ref="A16" r:id="rId11" location="!/25/11" display="http://prep2016-sin.ine.mx/Gobernador/Distrito/VotosCandidatura/ - !/25/11"/>
    <hyperlink ref="A17" r:id="rId12" location="!/25/12" display="http://prep2016-sin.ine.mx/Gobernador/Distrito/VotosCandidatura/ - !/25/12"/>
    <hyperlink ref="A18" r:id="rId13" location="!/25/13" display="http://prep2016-sin.ine.mx/Gobernador/Distrito/VotosCandidatura/ - !/25/13"/>
    <hyperlink ref="A19" r:id="rId14" location="!/25/14" display="http://prep2016-sin.ine.mx/Gobernador/Distrito/VotosCandidatura/ - !/25/14"/>
    <hyperlink ref="A20" r:id="rId15" location="!/25/15" display="http://prep2016-sin.ine.mx/Gobernador/Distrito/VotosCandidatura/ - !/25/15"/>
    <hyperlink ref="A21" r:id="rId16" location="!/25/16" display="http://prep2016-sin.ine.mx/Gobernador/Distrito/VotosCandidatura/ - !/25/16"/>
    <hyperlink ref="A22" r:id="rId17" location="!/25/17" display="http://prep2016-sin.ine.mx/Gobernador/Distrito/VotosCandidatura/ - !/25/17"/>
    <hyperlink ref="A23" r:id="rId18" location="!/25/18" display="http://prep2016-sin.ine.mx/Gobernador/Distrito/VotosCandidatura/ - !/25/18"/>
    <hyperlink ref="A24" r:id="rId19" location="!/25/19" display="http://prep2016-sin.ine.mx/Gobernador/Distrito/VotosCandidatura/ - !/25/19"/>
    <hyperlink ref="A25" r:id="rId20" location="!/25/20" display="http://prep2016-sin.ine.mx/Gobernador/Distrito/VotosCandidatura/ - !/25/20"/>
    <hyperlink ref="A26" r:id="rId21" location="!/25/21" display="http://prep2016-sin.ine.mx/Gobernador/Distrito/VotosCandidatura/ - !/25/21"/>
    <hyperlink ref="A27" r:id="rId22" location="!/25/22" display="http://prep2016-sin.ine.mx/Gobernador/Distrito/VotosCandidatura/ - !/25/22"/>
    <hyperlink ref="A28" r:id="rId23" location="!/25/23" display="http://prep2016-sin.ine.mx/Gobernador/Distrito/VotosCandidatura/ - !/25/23"/>
    <hyperlink ref="A29" r:id="rId24" location="!/25/24" display="http://prep2016-sin.ine.mx/Gobernador/Distrito/VotosCandidatura/ - !/25/24"/>
  </hyperlinks>
  <printOptions horizontalCentered="1"/>
  <pageMargins left="0.39370078740157483" right="0.39370078740157483" top="0.39370078740157483" bottom="0.39370078740157483" header="0" footer="0"/>
  <pageSetup paperSize="190" scale="79" orientation="landscape" r:id="rId25"/>
  <drawing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zoomScaleNormal="100" zoomScaleSheetLayoutView="100" workbookViewId="0">
      <selection activeCell="T27" sqref="T27:T28"/>
    </sheetView>
  </sheetViews>
  <sheetFormatPr baseColWidth="10" defaultRowHeight="15"/>
  <cols>
    <col min="1" max="1" width="21" style="15" customWidth="1"/>
    <col min="2" max="13" width="9.85546875" style="15" customWidth="1"/>
    <col min="14" max="16" width="12.28515625" style="15" customWidth="1"/>
    <col min="17" max="17" width="14.140625" style="15" customWidth="1"/>
    <col min="18" max="19" width="11.42578125" style="15"/>
    <col min="20" max="20" width="13.5703125" style="15" customWidth="1"/>
    <col min="21" max="21" width="17.28515625" style="15" customWidth="1"/>
    <col min="22" max="16384" width="11.42578125" style="15"/>
  </cols>
  <sheetData>
    <row r="1" spans="1:2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21.75">
      <c r="A2" s="78" t="s">
        <v>68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3" spans="1:21" ht="15.75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8.5" customHeight="1" thickTop="1">
      <c r="A4" s="85" t="s">
        <v>66</v>
      </c>
      <c r="B4" s="81"/>
      <c r="C4" s="81"/>
      <c r="D4" s="14"/>
      <c r="E4" s="81"/>
      <c r="F4" s="81"/>
      <c r="G4" s="81"/>
      <c r="H4" s="81"/>
      <c r="I4" s="81"/>
      <c r="J4" s="81"/>
      <c r="K4" s="14"/>
      <c r="L4" s="81"/>
      <c r="M4" s="81"/>
      <c r="N4" s="14"/>
      <c r="O4" s="14"/>
      <c r="P4" s="14"/>
      <c r="Q4" s="79" t="s">
        <v>30</v>
      </c>
      <c r="R4" s="79" t="s">
        <v>31</v>
      </c>
      <c r="S4" s="79" t="s">
        <v>44</v>
      </c>
      <c r="T4" s="79" t="s">
        <v>64</v>
      </c>
      <c r="U4" s="83" t="s">
        <v>65</v>
      </c>
    </row>
    <row r="5" spans="1:21" ht="27.75" thickBot="1">
      <c r="A5" s="86"/>
      <c r="B5" s="82"/>
      <c r="C5" s="82"/>
      <c r="D5" s="5" t="s">
        <v>28</v>
      </c>
      <c r="E5" s="82"/>
      <c r="F5" s="82"/>
      <c r="G5" s="82"/>
      <c r="H5" s="82"/>
      <c r="I5" s="82"/>
      <c r="J5" s="82"/>
      <c r="K5" s="32" t="s">
        <v>63</v>
      </c>
      <c r="L5" s="82"/>
      <c r="M5" s="82"/>
      <c r="N5" s="32" t="s">
        <v>29</v>
      </c>
      <c r="O5" s="32" t="s">
        <v>29</v>
      </c>
      <c r="P5" s="32" t="s">
        <v>29</v>
      </c>
      <c r="Q5" s="80"/>
      <c r="R5" s="80"/>
      <c r="S5" s="80"/>
      <c r="T5" s="80"/>
      <c r="U5" s="84"/>
    </row>
    <row r="6" spans="1:21" s="36" customFormat="1" ht="21" customHeight="1" thickTop="1">
      <c r="A6" s="25" t="s">
        <v>46</v>
      </c>
      <c r="B6" s="51">
        <v>8366</v>
      </c>
      <c r="C6" s="33">
        <v>0</v>
      </c>
      <c r="D6" s="34">
        <v>5994</v>
      </c>
      <c r="E6" s="33">
        <v>703</v>
      </c>
      <c r="F6" s="33">
        <v>47</v>
      </c>
      <c r="G6" s="33">
        <v>0</v>
      </c>
      <c r="H6" s="33">
        <v>0</v>
      </c>
      <c r="I6" s="33">
        <v>0</v>
      </c>
      <c r="J6" s="33">
        <v>0</v>
      </c>
      <c r="K6" s="33">
        <v>334</v>
      </c>
      <c r="L6" s="33">
        <v>25</v>
      </c>
      <c r="M6" s="33">
        <v>0</v>
      </c>
      <c r="N6" s="33">
        <v>0</v>
      </c>
      <c r="O6" s="33">
        <v>0</v>
      </c>
      <c r="P6" s="33">
        <v>0</v>
      </c>
      <c r="Q6" s="33">
        <v>1</v>
      </c>
      <c r="R6" s="33">
        <v>308</v>
      </c>
      <c r="S6" s="34">
        <f>SUM(B6:R6)</f>
        <v>15778</v>
      </c>
      <c r="T6" s="26">
        <v>23430</v>
      </c>
      <c r="U6" s="35">
        <f>S6/T6</f>
        <v>0.67341015791720016</v>
      </c>
    </row>
    <row r="7" spans="1:21" s="36" customFormat="1" ht="21" customHeight="1">
      <c r="A7" s="22" t="s">
        <v>47</v>
      </c>
      <c r="B7" s="17">
        <v>7629</v>
      </c>
      <c r="C7" s="18">
        <v>0</v>
      </c>
      <c r="D7" s="49">
        <v>14442</v>
      </c>
      <c r="E7" s="18">
        <v>742</v>
      </c>
      <c r="F7" s="18">
        <v>524</v>
      </c>
      <c r="G7" s="17">
        <v>5727</v>
      </c>
      <c r="H7" s="18">
        <v>0</v>
      </c>
      <c r="I7" s="18">
        <v>0</v>
      </c>
      <c r="J7" s="18">
        <v>0</v>
      </c>
      <c r="K7" s="17">
        <v>8456</v>
      </c>
      <c r="L7" s="18">
        <v>689</v>
      </c>
      <c r="M7" s="18">
        <v>1008</v>
      </c>
      <c r="N7" s="18">
        <v>988</v>
      </c>
      <c r="O7" s="18">
        <v>0</v>
      </c>
      <c r="P7" s="18">
        <v>0</v>
      </c>
      <c r="Q7" s="18">
        <v>32</v>
      </c>
      <c r="R7" s="18">
        <v>1054</v>
      </c>
      <c r="S7" s="17">
        <f t="shared" ref="S7:S23" si="0">SUM(B7:R7)</f>
        <v>41291</v>
      </c>
      <c r="T7" s="26">
        <v>71498</v>
      </c>
      <c r="U7" s="21">
        <f>S7/T7</f>
        <v>0.57751265769671878</v>
      </c>
    </row>
    <row r="8" spans="1:21" s="36" customFormat="1" ht="21" customHeight="1">
      <c r="A8" s="22" t="s">
        <v>48</v>
      </c>
      <c r="B8" s="17">
        <v>37676</v>
      </c>
      <c r="C8" s="49">
        <v>40041</v>
      </c>
      <c r="D8" s="18">
        <v>0</v>
      </c>
      <c r="E8" s="17">
        <v>2672</v>
      </c>
      <c r="F8" s="18">
        <v>1385</v>
      </c>
      <c r="G8" s="18">
        <v>1952</v>
      </c>
      <c r="H8" s="18">
        <v>0</v>
      </c>
      <c r="I8" s="17">
        <v>20766</v>
      </c>
      <c r="J8" s="18">
        <v>0</v>
      </c>
      <c r="K8" s="17">
        <v>14646</v>
      </c>
      <c r="L8" s="17">
        <v>6438</v>
      </c>
      <c r="M8" s="18">
        <v>1130</v>
      </c>
      <c r="N8" s="17">
        <v>2874</v>
      </c>
      <c r="O8" s="17">
        <v>11417</v>
      </c>
      <c r="P8" s="18">
        <v>0</v>
      </c>
      <c r="Q8" s="18">
        <v>143</v>
      </c>
      <c r="R8" s="17">
        <v>4294</v>
      </c>
      <c r="S8" s="17">
        <f t="shared" si="0"/>
        <v>145434</v>
      </c>
      <c r="T8" s="26">
        <v>307269</v>
      </c>
      <c r="U8" s="21">
        <f t="shared" ref="U8:U24" si="1">S8/T8</f>
        <v>0.47331165851420093</v>
      </c>
    </row>
    <row r="9" spans="1:21" s="36" customFormat="1" ht="21" customHeight="1">
      <c r="A9" s="22" t="s">
        <v>49</v>
      </c>
      <c r="B9" s="18">
        <v>2293</v>
      </c>
      <c r="C9" s="49">
        <v>19771</v>
      </c>
      <c r="D9" s="18">
        <v>0</v>
      </c>
      <c r="E9" s="18">
        <v>1105</v>
      </c>
      <c r="F9" s="18">
        <v>0</v>
      </c>
      <c r="G9" s="18">
        <v>507</v>
      </c>
      <c r="H9" s="18">
        <v>294</v>
      </c>
      <c r="I9" s="18">
        <v>0</v>
      </c>
      <c r="J9" s="17">
        <v>10522</v>
      </c>
      <c r="K9" s="18">
        <v>0</v>
      </c>
      <c r="L9" s="18">
        <v>536</v>
      </c>
      <c r="M9" s="18">
        <v>226</v>
      </c>
      <c r="N9" s="18">
        <v>0</v>
      </c>
      <c r="O9" s="18">
        <v>0</v>
      </c>
      <c r="P9" s="18">
        <v>0</v>
      </c>
      <c r="Q9" s="18">
        <v>7</v>
      </c>
      <c r="R9" s="18">
        <v>1302</v>
      </c>
      <c r="S9" s="17">
        <f t="shared" si="0"/>
        <v>36563</v>
      </c>
      <c r="T9" s="26">
        <v>62859</v>
      </c>
      <c r="U9" s="21">
        <f t="shared" si="1"/>
        <v>0.58166690529597986</v>
      </c>
    </row>
    <row r="10" spans="1:21" s="36" customFormat="1" ht="21" customHeight="1">
      <c r="A10" s="22" t="s">
        <v>50</v>
      </c>
      <c r="B10" s="17">
        <v>18511</v>
      </c>
      <c r="C10" s="49">
        <v>53950</v>
      </c>
      <c r="D10" s="18"/>
      <c r="E10" s="18">
        <v>2410</v>
      </c>
      <c r="F10" s="17">
        <v>1378</v>
      </c>
      <c r="G10" s="17">
        <v>1286</v>
      </c>
      <c r="H10" s="18">
        <v>0</v>
      </c>
      <c r="I10" s="18">
        <v>0</v>
      </c>
      <c r="J10" s="18">
        <v>0</v>
      </c>
      <c r="K10" s="17">
        <v>16156</v>
      </c>
      <c r="L10" s="17">
        <v>1916</v>
      </c>
      <c r="M10" s="18">
        <v>1008</v>
      </c>
      <c r="N10" s="17">
        <v>1514</v>
      </c>
      <c r="O10" s="17">
        <v>16729</v>
      </c>
      <c r="P10" s="18">
        <v>1126</v>
      </c>
      <c r="Q10" s="18">
        <v>15</v>
      </c>
      <c r="R10" s="17">
        <v>3167</v>
      </c>
      <c r="S10" s="17">
        <f t="shared" si="0"/>
        <v>119166</v>
      </c>
      <c r="T10" s="26">
        <v>204240</v>
      </c>
      <c r="U10" s="21">
        <f t="shared" si="1"/>
        <v>0.58346063454759112</v>
      </c>
    </row>
    <row r="11" spans="1:21" s="36" customFormat="1" ht="21" customHeight="1">
      <c r="A11" s="22" t="s">
        <v>51</v>
      </c>
      <c r="B11" s="18">
        <v>988</v>
      </c>
      <c r="C11" s="17">
        <v>6528</v>
      </c>
      <c r="D11" s="18">
        <v>0</v>
      </c>
      <c r="E11" s="17">
        <v>3717</v>
      </c>
      <c r="F11" s="18">
        <v>119</v>
      </c>
      <c r="G11" s="18">
        <v>400</v>
      </c>
      <c r="H11" s="18">
        <v>0</v>
      </c>
      <c r="I11" s="18">
        <v>0</v>
      </c>
      <c r="J11" s="18">
        <v>0</v>
      </c>
      <c r="K11" s="49">
        <v>10762</v>
      </c>
      <c r="L11" s="18">
        <v>241</v>
      </c>
      <c r="M11" s="18">
        <v>436</v>
      </c>
      <c r="N11" s="18">
        <v>0</v>
      </c>
      <c r="O11" s="18">
        <v>0</v>
      </c>
      <c r="P11" s="18">
        <v>0</v>
      </c>
      <c r="Q11" s="18">
        <v>4</v>
      </c>
      <c r="R11" s="18">
        <v>550</v>
      </c>
      <c r="S11" s="17">
        <f t="shared" si="0"/>
        <v>23745</v>
      </c>
      <c r="T11" s="26">
        <v>35327</v>
      </c>
      <c r="U11" s="21">
        <f t="shared" si="1"/>
        <v>0.67214878138534262</v>
      </c>
    </row>
    <row r="12" spans="1:21" s="36" customFormat="1" ht="21" customHeight="1">
      <c r="A12" s="22" t="s">
        <v>67</v>
      </c>
      <c r="B12" s="17">
        <v>4145</v>
      </c>
      <c r="C12" s="18">
        <v>0</v>
      </c>
      <c r="D12" s="49">
        <v>17597</v>
      </c>
      <c r="E12" s="17">
        <v>1148</v>
      </c>
      <c r="F12" s="18">
        <v>391</v>
      </c>
      <c r="G12" s="18">
        <v>370</v>
      </c>
      <c r="H12" s="18">
        <v>0</v>
      </c>
      <c r="I12" s="18">
        <v>0</v>
      </c>
      <c r="J12" s="18">
        <v>0</v>
      </c>
      <c r="K12" s="17">
        <v>5696</v>
      </c>
      <c r="L12" s="18">
        <v>645</v>
      </c>
      <c r="M12" s="18">
        <v>1039</v>
      </c>
      <c r="N12" s="18">
        <v>477</v>
      </c>
      <c r="O12" s="18">
        <v>0</v>
      </c>
      <c r="P12" s="18">
        <v>0</v>
      </c>
      <c r="Q12" s="18">
        <v>31</v>
      </c>
      <c r="R12" s="18">
        <v>846</v>
      </c>
      <c r="S12" s="17">
        <f t="shared" si="0"/>
        <v>32385</v>
      </c>
      <c r="T12" s="26">
        <v>59680</v>
      </c>
      <c r="U12" s="21">
        <f t="shared" si="1"/>
        <v>0.54264410187667556</v>
      </c>
    </row>
    <row r="13" spans="1:21" s="36" customFormat="1" ht="21" customHeight="1">
      <c r="A13" s="22" t="s">
        <v>52</v>
      </c>
      <c r="B13" s="18">
        <v>1094</v>
      </c>
      <c r="C13" s="18">
        <v>0</v>
      </c>
      <c r="D13" s="17">
        <v>8958</v>
      </c>
      <c r="E13" s="18">
        <v>295</v>
      </c>
      <c r="F13" s="18">
        <v>0</v>
      </c>
      <c r="G13" s="18">
        <v>0</v>
      </c>
      <c r="H13" s="18">
        <v>336</v>
      </c>
      <c r="I13" s="18">
        <v>0</v>
      </c>
      <c r="J13" s="49">
        <v>9104</v>
      </c>
      <c r="K13" s="18">
        <v>0</v>
      </c>
      <c r="L13" s="18">
        <v>251</v>
      </c>
      <c r="M13" s="18">
        <v>154</v>
      </c>
      <c r="N13" s="18">
        <v>0</v>
      </c>
      <c r="O13" s="18">
        <v>0</v>
      </c>
      <c r="P13" s="18">
        <v>0</v>
      </c>
      <c r="Q13" s="18">
        <v>2</v>
      </c>
      <c r="R13" s="18">
        <v>571</v>
      </c>
      <c r="S13" s="17">
        <f t="shared" si="0"/>
        <v>20765</v>
      </c>
      <c r="T13" s="26">
        <v>35020</v>
      </c>
      <c r="U13" s="21">
        <f t="shared" si="1"/>
        <v>0.59294688749286117</v>
      </c>
    </row>
    <row r="14" spans="1:21" s="36" customFormat="1" ht="21" customHeight="1">
      <c r="A14" s="22" t="s">
        <v>53</v>
      </c>
      <c r="B14" s="18">
        <v>313</v>
      </c>
      <c r="C14" s="18">
        <v>0</v>
      </c>
      <c r="D14" s="49">
        <v>6636</v>
      </c>
      <c r="E14" s="17">
        <v>3066</v>
      </c>
      <c r="F14" s="18">
        <v>508</v>
      </c>
      <c r="G14" s="18">
        <v>1039</v>
      </c>
      <c r="H14" s="18">
        <v>228</v>
      </c>
      <c r="I14" s="18">
        <v>0</v>
      </c>
      <c r="J14" s="18">
        <v>927</v>
      </c>
      <c r="K14" s="18">
        <v>0</v>
      </c>
      <c r="L14" s="18">
        <v>48</v>
      </c>
      <c r="M14" s="18">
        <v>66</v>
      </c>
      <c r="N14" s="18">
        <v>0</v>
      </c>
      <c r="O14" s="18">
        <v>0</v>
      </c>
      <c r="P14" s="18">
        <v>0</v>
      </c>
      <c r="Q14" s="18">
        <v>5</v>
      </c>
      <c r="R14" s="18">
        <v>581</v>
      </c>
      <c r="S14" s="17">
        <f t="shared" si="0"/>
        <v>13417</v>
      </c>
      <c r="T14" s="26">
        <v>22191</v>
      </c>
      <c r="U14" s="21">
        <f t="shared" si="1"/>
        <v>0.6046144833491055</v>
      </c>
    </row>
    <row r="15" spans="1:21" s="36" customFormat="1" ht="21" customHeight="1">
      <c r="A15" s="22" t="s">
        <v>54</v>
      </c>
      <c r="B15" s="17">
        <v>35795</v>
      </c>
      <c r="C15" s="18">
        <v>0</v>
      </c>
      <c r="D15" s="49">
        <v>116386</v>
      </c>
      <c r="E15" s="17">
        <v>7791</v>
      </c>
      <c r="F15" s="17">
        <v>3063</v>
      </c>
      <c r="G15" s="17">
        <v>4192</v>
      </c>
      <c r="H15" s="18">
        <v>0</v>
      </c>
      <c r="I15" s="18">
        <v>0</v>
      </c>
      <c r="J15" s="18">
        <v>0</v>
      </c>
      <c r="K15" s="17">
        <v>57313</v>
      </c>
      <c r="L15" s="17">
        <v>17118</v>
      </c>
      <c r="M15" s="17">
        <v>5744</v>
      </c>
      <c r="N15" s="18">
        <v>0</v>
      </c>
      <c r="O15" s="18">
        <v>0</v>
      </c>
      <c r="P15" s="18">
        <v>0</v>
      </c>
      <c r="Q15" s="18">
        <v>308</v>
      </c>
      <c r="R15" s="17">
        <v>9996</v>
      </c>
      <c r="S15" s="17">
        <f t="shared" si="0"/>
        <v>257706</v>
      </c>
      <c r="T15" s="26">
        <v>653066</v>
      </c>
      <c r="U15" s="21">
        <f t="shared" si="1"/>
        <v>0.39460942691856565</v>
      </c>
    </row>
    <row r="16" spans="1:21" s="36" customFormat="1" ht="21" customHeight="1">
      <c r="A16" s="22" t="s">
        <v>55</v>
      </c>
      <c r="B16" s="17">
        <v>4036</v>
      </c>
      <c r="C16" s="49">
        <v>17595</v>
      </c>
      <c r="D16" s="18">
        <v>0</v>
      </c>
      <c r="E16" s="18">
        <v>848</v>
      </c>
      <c r="F16" s="18">
        <v>474</v>
      </c>
      <c r="G16" s="17">
        <v>10534</v>
      </c>
      <c r="H16" s="18">
        <v>753</v>
      </c>
      <c r="I16" s="18">
        <v>0</v>
      </c>
      <c r="J16" s="17">
        <v>13658</v>
      </c>
      <c r="K16" s="18">
        <v>0</v>
      </c>
      <c r="L16" s="17">
        <v>1821</v>
      </c>
      <c r="M16" s="18">
        <v>979</v>
      </c>
      <c r="N16" s="18">
        <v>0</v>
      </c>
      <c r="O16" s="18">
        <v>0</v>
      </c>
      <c r="P16" s="18">
        <v>0</v>
      </c>
      <c r="Q16" s="18">
        <v>30</v>
      </c>
      <c r="R16" s="17">
        <v>1697</v>
      </c>
      <c r="S16" s="17">
        <f t="shared" si="0"/>
        <v>52425</v>
      </c>
      <c r="T16" s="26">
        <v>100611</v>
      </c>
      <c r="U16" s="21">
        <f t="shared" si="1"/>
        <v>0.52106628499865815</v>
      </c>
    </row>
    <row r="17" spans="1:21" s="36" customFormat="1" ht="21" customHeight="1">
      <c r="A17" s="22" t="s">
        <v>56</v>
      </c>
      <c r="B17" s="18">
        <v>344</v>
      </c>
      <c r="C17" s="18">
        <v>0</v>
      </c>
      <c r="D17" s="17">
        <v>2598</v>
      </c>
      <c r="E17" s="18">
        <v>156</v>
      </c>
      <c r="F17" s="18">
        <v>206</v>
      </c>
      <c r="G17" s="18">
        <v>29</v>
      </c>
      <c r="H17" s="18">
        <v>0</v>
      </c>
      <c r="I17" s="18">
        <v>0</v>
      </c>
      <c r="J17" s="18">
        <v>0</v>
      </c>
      <c r="K17" s="49">
        <v>4385</v>
      </c>
      <c r="L17" s="18">
        <v>65</v>
      </c>
      <c r="M17" s="18">
        <v>0</v>
      </c>
      <c r="N17" s="18">
        <v>0</v>
      </c>
      <c r="O17" s="18">
        <v>0</v>
      </c>
      <c r="P17" s="18">
        <v>0</v>
      </c>
      <c r="Q17" s="18">
        <v>2</v>
      </c>
      <c r="R17" s="18">
        <v>243</v>
      </c>
      <c r="S17" s="17">
        <f t="shared" si="0"/>
        <v>8028</v>
      </c>
      <c r="T17" s="26">
        <v>11881</v>
      </c>
      <c r="U17" s="21">
        <f t="shared" si="1"/>
        <v>0.67570069859439441</v>
      </c>
    </row>
    <row r="18" spans="1:21" s="36" customFormat="1" ht="21" customHeight="1">
      <c r="A18" s="22" t="s">
        <v>57</v>
      </c>
      <c r="B18" s="17">
        <v>2407</v>
      </c>
      <c r="C18" s="49">
        <v>7350</v>
      </c>
      <c r="D18" s="18">
        <v>0</v>
      </c>
      <c r="E18" s="18">
        <v>374</v>
      </c>
      <c r="F18" s="18">
        <v>0</v>
      </c>
      <c r="G18" s="18">
        <v>180</v>
      </c>
      <c r="H18" s="18">
        <v>308</v>
      </c>
      <c r="I18" s="18">
        <v>0</v>
      </c>
      <c r="J18" s="17">
        <v>5181</v>
      </c>
      <c r="K18" s="18">
        <v>0</v>
      </c>
      <c r="L18" s="18">
        <v>211</v>
      </c>
      <c r="M18" s="18">
        <v>0</v>
      </c>
      <c r="N18" s="18">
        <v>0</v>
      </c>
      <c r="O18" s="18">
        <v>0</v>
      </c>
      <c r="P18" s="18">
        <v>0</v>
      </c>
      <c r="Q18" s="18">
        <v>4</v>
      </c>
      <c r="R18" s="18">
        <v>503</v>
      </c>
      <c r="S18" s="17">
        <f t="shared" si="0"/>
        <v>16518</v>
      </c>
      <c r="T18" s="26">
        <v>28191</v>
      </c>
      <c r="U18" s="21">
        <f t="shared" si="1"/>
        <v>0.58593168032350751</v>
      </c>
    </row>
    <row r="19" spans="1:21" s="36" customFormat="1" ht="21" customHeight="1">
      <c r="A19" s="22" t="s">
        <v>58</v>
      </c>
      <c r="B19" s="18">
        <v>333</v>
      </c>
      <c r="C19" s="18">
        <v>0</v>
      </c>
      <c r="D19" s="49">
        <v>4845</v>
      </c>
      <c r="E19" s="18">
        <v>204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7">
        <v>4461</v>
      </c>
      <c r="L19" s="18">
        <v>92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243</v>
      </c>
      <c r="S19" s="17">
        <f t="shared" si="0"/>
        <v>10178</v>
      </c>
      <c r="T19" s="26">
        <v>16471</v>
      </c>
      <c r="U19" s="21">
        <f t="shared" si="1"/>
        <v>0.61793455163620914</v>
      </c>
    </row>
    <row r="20" spans="1:21" s="36" customFormat="1" ht="21" customHeight="1">
      <c r="A20" s="22" t="s">
        <v>59</v>
      </c>
      <c r="B20" s="17">
        <v>44252</v>
      </c>
      <c r="C20" s="18">
        <v>0</v>
      </c>
      <c r="D20" s="49">
        <v>44317</v>
      </c>
      <c r="E20" s="17">
        <v>2418</v>
      </c>
      <c r="F20" s="18">
        <v>0</v>
      </c>
      <c r="G20" s="17">
        <v>2976</v>
      </c>
      <c r="H20" s="18">
        <v>0</v>
      </c>
      <c r="I20" s="18">
        <v>0</v>
      </c>
      <c r="J20" s="18">
        <v>0</v>
      </c>
      <c r="K20" s="17">
        <v>22580</v>
      </c>
      <c r="L20" s="17">
        <v>10515</v>
      </c>
      <c r="M20" s="18">
        <v>1130</v>
      </c>
      <c r="N20" s="17">
        <v>2466</v>
      </c>
      <c r="O20" s="17">
        <v>4063</v>
      </c>
      <c r="P20" s="18">
        <v>1437</v>
      </c>
      <c r="Q20" s="18">
        <v>152</v>
      </c>
      <c r="R20" s="17">
        <v>5226</v>
      </c>
      <c r="S20" s="17">
        <f t="shared" si="0"/>
        <v>141532</v>
      </c>
      <c r="T20" s="26">
        <v>334891</v>
      </c>
      <c r="U20" s="21">
        <f t="shared" si="1"/>
        <v>0.42262109163877204</v>
      </c>
    </row>
    <row r="21" spans="1:21" s="36" customFormat="1" ht="21" customHeight="1">
      <c r="A21" s="22" t="s">
        <v>60</v>
      </c>
      <c r="B21" s="17">
        <v>1340</v>
      </c>
      <c r="C21" s="49">
        <v>6512</v>
      </c>
      <c r="D21" s="18">
        <v>0</v>
      </c>
      <c r="E21" s="18">
        <v>740</v>
      </c>
      <c r="F21" s="18">
        <v>173</v>
      </c>
      <c r="G21" s="18">
        <v>341</v>
      </c>
      <c r="H21" s="18">
        <v>0</v>
      </c>
      <c r="I21" s="18">
        <v>0</v>
      </c>
      <c r="J21" s="18">
        <v>0</v>
      </c>
      <c r="K21" s="17">
        <v>1712</v>
      </c>
      <c r="L21" s="18">
        <v>514</v>
      </c>
      <c r="M21" s="18">
        <v>97</v>
      </c>
      <c r="N21" s="18">
        <v>102</v>
      </c>
      <c r="O21" s="18">
        <v>0</v>
      </c>
      <c r="P21" s="18">
        <v>0</v>
      </c>
      <c r="Q21" s="18">
        <v>0</v>
      </c>
      <c r="R21" s="18">
        <v>426</v>
      </c>
      <c r="S21" s="17">
        <f t="shared" si="0"/>
        <v>11957</v>
      </c>
      <c r="T21" s="26">
        <v>20934</v>
      </c>
      <c r="U21" s="21">
        <f t="shared" si="1"/>
        <v>0.57117607719499375</v>
      </c>
    </row>
    <row r="22" spans="1:21" s="36" customFormat="1" ht="21" customHeight="1">
      <c r="A22" s="22" t="s">
        <v>61</v>
      </c>
      <c r="B22" s="49">
        <v>11203</v>
      </c>
      <c r="C22" s="18">
        <v>0</v>
      </c>
      <c r="D22" s="17">
        <v>6978</v>
      </c>
      <c r="E22" s="17">
        <v>2203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7">
        <v>1469</v>
      </c>
      <c r="L22" s="18">
        <v>347</v>
      </c>
      <c r="M22" s="18">
        <v>122</v>
      </c>
      <c r="N22" s="18">
        <v>0</v>
      </c>
      <c r="O22" s="18">
        <v>0</v>
      </c>
      <c r="P22" s="18">
        <v>0</v>
      </c>
      <c r="Q22" s="18">
        <v>3</v>
      </c>
      <c r="R22" s="18">
        <v>511</v>
      </c>
      <c r="S22" s="17">
        <f t="shared" si="0"/>
        <v>22836</v>
      </c>
      <c r="T22" s="26">
        <v>37364</v>
      </c>
      <c r="U22" s="21">
        <f t="shared" si="1"/>
        <v>0.61117653356171719</v>
      </c>
    </row>
    <row r="23" spans="1:21" s="36" customFormat="1" ht="21" customHeight="1" thickBot="1">
      <c r="A23" s="23" t="s">
        <v>62</v>
      </c>
      <c r="B23" s="20">
        <v>6052</v>
      </c>
      <c r="C23" s="19">
        <v>0</v>
      </c>
      <c r="D23" s="50">
        <v>6789</v>
      </c>
      <c r="E23" s="20">
        <v>1414</v>
      </c>
      <c r="F23" s="19">
        <v>0</v>
      </c>
      <c r="G23" s="19">
        <v>0</v>
      </c>
      <c r="H23" s="20">
        <v>6022</v>
      </c>
      <c r="I23" s="19">
        <v>0</v>
      </c>
      <c r="J23" s="19">
        <v>1003</v>
      </c>
      <c r="K23" s="19">
        <v>0</v>
      </c>
      <c r="L23" s="19">
        <v>662</v>
      </c>
      <c r="M23" s="19">
        <v>96</v>
      </c>
      <c r="N23" s="19">
        <v>0</v>
      </c>
      <c r="O23" s="19">
        <v>0</v>
      </c>
      <c r="P23" s="19">
        <v>0</v>
      </c>
      <c r="Q23" s="19">
        <v>8</v>
      </c>
      <c r="R23" s="19">
        <v>576</v>
      </c>
      <c r="S23" s="20">
        <f t="shared" si="0"/>
        <v>22622</v>
      </c>
      <c r="T23" s="26">
        <v>39585</v>
      </c>
      <c r="U23" s="21">
        <f t="shared" si="1"/>
        <v>0.5714790956170267</v>
      </c>
    </row>
    <row r="24" spans="1:21" s="40" customFormat="1" ht="21" customHeight="1" thickTop="1">
      <c r="A24" s="37" t="s">
        <v>1</v>
      </c>
      <c r="B24" s="38">
        <f>SUM(B6:B23)</f>
        <v>186777</v>
      </c>
      <c r="C24" s="38">
        <f t="shared" ref="C24:T24" si="2">SUM(C6:C23)</f>
        <v>151747</v>
      </c>
      <c r="D24" s="38">
        <f t="shared" si="2"/>
        <v>235540</v>
      </c>
      <c r="E24" s="38">
        <f t="shared" si="2"/>
        <v>32006</v>
      </c>
      <c r="F24" s="38">
        <f t="shared" si="2"/>
        <v>8268</v>
      </c>
      <c r="G24" s="38">
        <f t="shared" si="2"/>
        <v>29533</v>
      </c>
      <c r="H24" s="38">
        <f t="shared" si="2"/>
        <v>7941</v>
      </c>
      <c r="I24" s="38">
        <f t="shared" si="2"/>
        <v>20766</v>
      </c>
      <c r="J24" s="38">
        <f t="shared" si="2"/>
        <v>40395</v>
      </c>
      <c r="K24" s="38">
        <f t="shared" si="2"/>
        <v>147970</v>
      </c>
      <c r="L24" s="38">
        <f t="shared" si="2"/>
        <v>42134</v>
      </c>
      <c r="M24" s="38">
        <f t="shared" si="2"/>
        <v>13235</v>
      </c>
      <c r="N24" s="38">
        <f t="shared" si="2"/>
        <v>8421</v>
      </c>
      <c r="O24" s="38">
        <f t="shared" si="2"/>
        <v>32209</v>
      </c>
      <c r="P24" s="38">
        <f t="shared" si="2"/>
        <v>2563</v>
      </c>
      <c r="Q24" s="38">
        <f t="shared" si="2"/>
        <v>747</v>
      </c>
      <c r="R24" s="38">
        <f t="shared" si="2"/>
        <v>32094</v>
      </c>
      <c r="S24" s="38">
        <f t="shared" si="2"/>
        <v>992346</v>
      </c>
      <c r="T24" s="38">
        <f t="shared" si="2"/>
        <v>2064508</v>
      </c>
      <c r="U24" s="39">
        <f t="shared" si="1"/>
        <v>0.48066948638610263</v>
      </c>
    </row>
    <row r="25" spans="1:21" s="36" customFormat="1" ht="21" customHeight="1" thickBot="1">
      <c r="A25" s="41" t="s">
        <v>2</v>
      </c>
      <c r="B25" s="42">
        <f t="shared" ref="B25:S25" si="3">B24/$S$24</f>
        <v>0.18821761764545833</v>
      </c>
      <c r="C25" s="42">
        <f t="shared" si="3"/>
        <v>0.15291743000929112</v>
      </c>
      <c r="D25" s="42">
        <f t="shared" si="3"/>
        <v>0.23735672839916722</v>
      </c>
      <c r="E25" s="42">
        <f t="shared" si="3"/>
        <v>3.2252863416590581E-2</v>
      </c>
      <c r="F25" s="42">
        <f t="shared" si="3"/>
        <v>8.3317713781281937E-3</v>
      </c>
      <c r="G25" s="42">
        <f t="shared" si="3"/>
        <v>2.9760789079615376E-2</v>
      </c>
      <c r="H25" s="42">
        <f t="shared" si="3"/>
        <v>8.0022492154954022E-3</v>
      </c>
      <c r="I25" s="42">
        <f t="shared" si="3"/>
        <v>2.0926168896735615E-2</v>
      </c>
      <c r="J25" s="42">
        <f t="shared" si="3"/>
        <v>4.0706568072023268E-2</v>
      </c>
      <c r="K25" s="42">
        <f t="shared" si="3"/>
        <v>0.14911129787392705</v>
      </c>
      <c r="L25" s="42">
        <f t="shared" si="3"/>
        <v>4.2458981040886946E-2</v>
      </c>
      <c r="M25" s="42">
        <f t="shared" si="3"/>
        <v>1.333708202582567E-2</v>
      </c>
      <c r="N25" s="42">
        <f t="shared" si="3"/>
        <v>8.4859514725710589E-3</v>
      </c>
      <c r="O25" s="42">
        <f t="shared" si="3"/>
        <v>3.2457429162812163E-2</v>
      </c>
      <c r="P25" s="42">
        <f t="shared" si="3"/>
        <v>2.5827685101768938E-3</v>
      </c>
      <c r="Q25" s="42">
        <f t="shared" si="3"/>
        <v>7.5276163757399134E-4</v>
      </c>
      <c r="R25" s="42">
        <f t="shared" si="3"/>
        <v>3.2341542163721121E-2</v>
      </c>
      <c r="S25" s="42">
        <f t="shared" si="3"/>
        <v>1</v>
      </c>
      <c r="T25" s="43"/>
      <c r="U25" s="44"/>
    </row>
    <row r="26" spans="1:21" ht="16.5" thickTop="1" thickBot="1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spans="1:21" ht="28.5" customHeight="1" thickTop="1">
      <c r="A27" s="88"/>
      <c r="B27" s="90"/>
      <c r="C27" s="90"/>
      <c r="D27" s="29"/>
      <c r="E27" s="90"/>
      <c r="F27" s="90"/>
      <c r="G27" s="90"/>
      <c r="H27" s="90"/>
      <c r="I27" s="90"/>
      <c r="J27" s="90"/>
      <c r="K27" s="29"/>
      <c r="L27" s="90"/>
      <c r="M27" s="90"/>
      <c r="N27" s="29"/>
      <c r="O27" s="29"/>
      <c r="P27" s="29"/>
      <c r="Q27" s="92" t="s">
        <v>30</v>
      </c>
      <c r="R27" s="92" t="s">
        <v>31</v>
      </c>
      <c r="S27" s="94" t="s">
        <v>0</v>
      </c>
      <c r="T27" s="87"/>
      <c r="U27" s="87"/>
    </row>
    <row r="28" spans="1:21" ht="27">
      <c r="A28" s="89"/>
      <c r="B28" s="91"/>
      <c r="C28" s="91"/>
      <c r="D28" s="30" t="s">
        <v>28</v>
      </c>
      <c r="E28" s="91"/>
      <c r="F28" s="91"/>
      <c r="G28" s="91"/>
      <c r="H28" s="91"/>
      <c r="I28" s="91"/>
      <c r="J28" s="91"/>
      <c r="K28" s="48" t="s">
        <v>63</v>
      </c>
      <c r="L28" s="91"/>
      <c r="M28" s="91"/>
      <c r="N28" s="48" t="s">
        <v>29</v>
      </c>
      <c r="O28" s="48" t="s">
        <v>29</v>
      </c>
      <c r="P28" s="48" t="s">
        <v>29</v>
      </c>
      <c r="Q28" s="93"/>
      <c r="R28" s="93"/>
      <c r="S28" s="95"/>
      <c r="T28" s="87"/>
      <c r="U28" s="87"/>
    </row>
    <row r="29" spans="1:21">
      <c r="A29" s="1" t="s">
        <v>27</v>
      </c>
      <c r="B29" s="2">
        <v>2</v>
      </c>
      <c r="C29" s="2">
        <v>6</v>
      </c>
      <c r="D29" s="2">
        <v>7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1</v>
      </c>
      <c r="K29" s="2">
        <v>2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3">
        <f>SUM(B29:R29)</f>
        <v>18</v>
      </c>
      <c r="T29" s="16"/>
      <c r="U29" s="27"/>
    </row>
    <row r="30" spans="1:21" ht="15.75" thickBot="1">
      <c r="A30" s="4" t="s">
        <v>2</v>
      </c>
      <c r="B30" s="24">
        <f>B29/$S$29</f>
        <v>0.1111111111111111</v>
      </c>
      <c r="C30" s="24">
        <f t="shared" ref="C30:S30" si="4">C29/$S$29</f>
        <v>0.33333333333333331</v>
      </c>
      <c r="D30" s="24">
        <f t="shared" si="4"/>
        <v>0.3888888888888889</v>
      </c>
      <c r="E30" s="24">
        <f t="shared" si="4"/>
        <v>0</v>
      </c>
      <c r="F30" s="24">
        <f t="shared" si="4"/>
        <v>0</v>
      </c>
      <c r="G30" s="24">
        <f t="shared" si="4"/>
        <v>0</v>
      </c>
      <c r="H30" s="24">
        <f t="shared" si="4"/>
        <v>0</v>
      </c>
      <c r="I30" s="24">
        <f t="shared" si="4"/>
        <v>0</v>
      </c>
      <c r="J30" s="24">
        <f t="shared" si="4"/>
        <v>5.5555555555555552E-2</v>
      </c>
      <c r="K30" s="24">
        <f t="shared" si="4"/>
        <v>0.1111111111111111</v>
      </c>
      <c r="L30" s="24">
        <f t="shared" si="4"/>
        <v>0</v>
      </c>
      <c r="M30" s="24">
        <f t="shared" si="4"/>
        <v>0</v>
      </c>
      <c r="N30" s="24">
        <f t="shared" si="4"/>
        <v>0</v>
      </c>
      <c r="O30" s="24">
        <f t="shared" si="4"/>
        <v>0</v>
      </c>
      <c r="P30" s="24">
        <f t="shared" si="4"/>
        <v>0</v>
      </c>
      <c r="Q30" s="24">
        <f t="shared" si="4"/>
        <v>0</v>
      </c>
      <c r="R30" s="24">
        <f t="shared" si="4"/>
        <v>0</v>
      </c>
      <c r="S30" s="31">
        <f t="shared" si="4"/>
        <v>1</v>
      </c>
      <c r="T30" s="28"/>
      <c r="U30" s="28"/>
    </row>
    <row r="31" spans="1:21" ht="15.75" thickTop="1">
      <c r="T31" s="13"/>
      <c r="U31" s="13"/>
    </row>
  </sheetData>
  <mergeCells count="33">
    <mergeCell ref="U27:U28"/>
    <mergeCell ref="T4:T5"/>
    <mergeCell ref="A27:A28"/>
    <mergeCell ref="B27:B28"/>
    <mergeCell ref="C27:C28"/>
    <mergeCell ref="E27:E28"/>
    <mergeCell ref="F27:F28"/>
    <mergeCell ref="G27:G28"/>
    <mergeCell ref="H27:H28"/>
    <mergeCell ref="I27:I28"/>
    <mergeCell ref="J27:J28"/>
    <mergeCell ref="L27:L28"/>
    <mergeCell ref="M27:M28"/>
    <mergeCell ref="Q27:Q28"/>
    <mergeCell ref="R27:R28"/>
    <mergeCell ref="S27:S28"/>
    <mergeCell ref="T27:T28"/>
    <mergeCell ref="S4:S5"/>
    <mergeCell ref="L4:L5"/>
    <mergeCell ref="M4:M5"/>
    <mergeCell ref="E4:E5"/>
    <mergeCell ref="F4:F5"/>
    <mergeCell ref="A2:U2"/>
    <mergeCell ref="Q4:Q5"/>
    <mergeCell ref="R4:R5"/>
    <mergeCell ref="G4:G5"/>
    <mergeCell ref="H4:H5"/>
    <mergeCell ref="I4:I5"/>
    <mergeCell ref="J4:J5"/>
    <mergeCell ref="U4:U5"/>
    <mergeCell ref="A4:A5"/>
    <mergeCell ref="B4:B5"/>
    <mergeCell ref="C4:C5"/>
  </mergeCells>
  <hyperlinks>
    <hyperlink ref="A16" r:id="rId1" location="!/25/18" display="http://prep2016-sin.ine.mx/PresidentesMunicipales/Municipio/VotosCandidatura/ - !/25/18"/>
    <hyperlink ref="A9" r:id="rId2" location="!/25/17" display="http://prep2016-sin.ine.mx/PresidentesMunicipales/Municipio/VotosCandidatura/ - !/25/17"/>
    <hyperlink ref="A19" r:id="rId3" location="!/25/16" display="http://prep2016-sin.ine.mx/PresidentesMunicipales/Municipio/VotosCandidatura/ - !/25/16"/>
    <hyperlink ref="A12" r:id="rId4" location="!/25/15" display="http://prep2016-sin.ine.mx/PresidentesMunicipales/Municipio/VotosCandidatura/ - !/25/15"/>
    <hyperlink ref="A22" r:id="rId5" location="!/25/14" display="http://prep2016-sin.ine.mx/PresidentesMunicipales/Municipio/VotosCandidatura/ - !/25/14"/>
    <hyperlink ref="A13" r:id="rId6" location="!/25/13" display="http://prep2016-sin.ine.mx/PresidentesMunicipales/Municipio/VotosCandidatura/ - !/25/13"/>
    <hyperlink ref="A20" r:id="rId7" location="!/25/12" display="http://prep2016-sin.ine.mx/PresidentesMunicipales/Municipio/VotosCandidatura/ - !/25/12"/>
    <hyperlink ref="A10" r:id="rId8" location="!/25/11" display="http://prep2016-sin.ine.mx/PresidentesMunicipales/Municipio/VotosCandidatura/ - !/25/11"/>
    <hyperlink ref="A7" r:id="rId9" location="!/25/10" display="http://prep2016-sin.ine.mx/PresidentesMunicipales/Municipio/VotosCandidatura/ - !/25/10"/>
    <hyperlink ref="A23" r:id="rId10" location="!/25/9" display="http://prep2016-sin.ine.mx/PresidentesMunicipales/Municipio/VotosCandidatura/ - !/25/9"/>
    <hyperlink ref="A18" r:id="rId11" location="!/25/8" display="http://prep2016-sin.ine.mx/PresidentesMunicipales/Municipio/VotosCandidatura/ - !/25/8"/>
    <hyperlink ref="A6" r:id="rId12" location="!/25/7" display="http://prep2016-sin.ine.mx/PresidentesMunicipales/Municipio/VotosCandidatura/ - !/25/7"/>
    <hyperlink ref="A15" r:id="rId13" location="!/25/6" display="http://prep2016-sin.ine.mx/PresidentesMunicipales/Municipio/VotosCandidatura/ - !/25/6"/>
    <hyperlink ref="A17" r:id="rId14" location="!/25/5" display="http://prep2016-sin.ine.mx/PresidentesMunicipales/Municipio/VotosCandidatura/ - !/25/5"/>
    <hyperlink ref="A21" r:id="rId15" location="!/25/4" display="http://prep2016-sin.ine.mx/PresidentesMunicipales/Municipio/VotosCandidatura/ - !/25/4"/>
    <hyperlink ref="A14" r:id="rId16" location="!/25/3" display="http://prep2016-sin.ine.mx/PresidentesMunicipales/Municipio/VotosCandidatura/ - !/25/3"/>
    <hyperlink ref="A11" r:id="rId17" location="!/25/2" display="http://prep2016-sin.ine.mx/PresidentesMunicipales/Municipio/VotosCandidatura/ - !/25/2"/>
    <hyperlink ref="A8" r:id="rId18" location="!/25/1" display="http://prep2016-sin.ine.mx/PresidentesMunicipales/Municipio/VotosCandidatura/ - !/25/1"/>
  </hyperlinks>
  <printOptions horizontalCentered="1"/>
  <pageMargins left="0.39370078740157483" right="0.39370078740157483" top="0.39370078740157483" bottom="0.39370078740157483" header="0" footer="0"/>
  <pageSetup paperSize="190" scale="56" orientation="landscape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GOBERNADOR POR CANDIDATO</vt:lpstr>
      <vt:lpstr>PRESIDENTE MUNICIPAL POR CAND.</vt:lpstr>
      <vt:lpstr>'GOBERNADOR POR CANDIDATO'!Área_de_impresión</vt:lpstr>
      <vt:lpstr>'PRESIDENTE MUNICIPAL POR CAND.'!Área_de_impresión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Usuario de Windows</cp:lastModifiedBy>
  <cp:lastPrinted>2016-06-14T19:30:07Z</cp:lastPrinted>
  <dcterms:created xsi:type="dcterms:W3CDTF">2016-06-07T16:51:27Z</dcterms:created>
  <dcterms:modified xsi:type="dcterms:W3CDTF">2017-03-31T21:32:20Z</dcterms:modified>
</cp:coreProperties>
</file>