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r c h i v o  2 0 2 4\27. PNT 12C\Formatos julio 2024\LTAIPES95FXLVII Jul_2024\"/>
    </mc:Choice>
  </mc:AlternateContent>
  <xr:revisionPtr revIDLastSave="0" documentId="13_ncr:1_{65EBBDE2-B562-4F44-8D0F-BF62D3ACECCE}" xr6:coauthVersionLast="47" xr6:coauthVersionMax="47" xr10:uidLastSave="{00000000-0000-0000-0000-000000000000}"/>
  <bookViews>
    <workbookView xWindow="-120" yWindow="-120" windowWidth="29040" windowHeight="15720" xr2:uid="{296FD920-BFD0-4C7B-A751-4C6AE089AC9D}"/>
  </bookViews>
  <sheets>
    <sheet name="515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F53" i="2" l="1"/>
  <c r="E53" i="2"/>
  <c r="D53" i="2"/>
  <c r="C53" i="2"/>
  <c r="G52" i="2"/>
  <c r="G51" i="2"/>
  <c r="G50" i="2"/>
  <c r="G49" i="2"/>
  <c r="G48" i="2"/>
  <c r="G47" i="2"/>
  <c r="G46" i="2"/>
  <c r="F45" i="2"/>
  <c r="E45" i="2"/>
  <c r="D45" i="2"/>
  <c r="G44" i="2"/>
  <c r="G43" i="2"/>
  <c r="G42" i="2"/>
  <c r="G41" i="2"/>
  <c r="F40" i="2"/>
  <c r="E40" i="2"/>
  <c r="D40" i="2"/>
  <c r="C40" i="2"/>
  <c r="G39" i="2"/>
  <c r="G38" i="2"/>
  <c r="G37" i="2"/>
  <c r="G36" i="2"/>
  <c r="G35" i="2"/>
  <c r="G34" i="2"/>
  <c r="G33" i="2"/>
  <c r="G32" i="2"/>
  <c r="G31" i="2"/>
  <c r="G30" i="2"/>
  <c r="F29" i="2"/>
  <c r="E29" i="2"/>
  <c r="D29" i="2"/>
  <c r="C29" i="2"/>
  <c r="G28" i="2"/>
  <c r="G27" i="2"/>
  <c r="G26" i="2"/>
  <c r="G25" i="2"/>
  <c r="F24" i="2"/>
  <c r="E24" i="2"/>
  <c r="D24" i="2"/>
  <c r="C24" i="2"/>
  <c r="G23" i="2"/>
  <c r="G22" i="2"/>
  <c r="F21" i="2"/>
  <c r="E21" i="2"/>
  <c r="D21" i="2"/>
  <c r="C21" i="2"/>
  <c r="G20" i="2"/>
  <c r="G19" i="2"/>
  <c r="G18" i="2"/>
  <c r="G17" i="2"/>
  <c r="G16" i="2"/>
  <c r="F15" i="2"/>
  <c r="E15" i="2"/>
  <c r="D15" i="2"/>
  <c r="C15" i="2"/>
  <c r="G14" i="2"/>
  <c r="G13" i="2"/>
  <c r="F12" i="2"/>
  <c r="E12" i="2"/>
  <c r="D12" i="2"/>
  <c r="C12" i="2"/>
  <c r="G11" i="2"/>
  <c r="G10" i="2"/>
  <c r="G9" i="2"/>
  <c r="F8" i="2"/>
  <c r="E8" i="2"/>
  <c r="D8" i="2"/>
  <c r="C8" i="2"/>
  <c r="G7" i="2"/>
  <c r="G6" i="2"/>
  <c r="G5" i="2"/>
  <c r="G40" i="2" l="1"/>
  <c r="G21" i="2"/>
  <c r="G15" i="2"/>
  <c r="G12" i="2"/>
  <c r="G24" i="2"/>
  <c r="G53" i="2"/>
  <c r="G45" i="2"/>
  <c r="G8" i="2"/>
  <c r="E54" i="2"/>
  <c r="C54" i="2"/>
  <c r="F54" i="2"/>
  <c r="G29" i="2"/>
  <c r="D54" i="2"/>
  <c r="G54" i="2" l="1"/>
</calcChain>
</file>

<file path=xl/sharedStrings.xml><?xml version="1.0" encoding="utf-8"?>
<sst xmlns="http://schemas.openxmlformats.org/spreadsheetml/2006/main" count="59" uniqueCount="29">
  <si>
    <t>Proceso Electoral Local Sinaloa 2023-2024</t>
  </si>
  <si>
    <t>Distrito</t>
  </si>
  <si>
    <t>Casillas</t>
  </si>
  <si>
    <t>Básicas</t>
  </si>
  <si>
    <t>Contiguas</t>
  </si>
  <si>
    <t>Especial</t>
  </si>
  <si>
    <t>Extraordinaria</t>
  </si>
  <si>
    <t>Total</t>
  </si>
  <si>
    <t>El Fuerte</t>
  </si>
  <si>
    <t>Juan José Ríos</t>
  </si>
  <si>
    <t>Choix</t>
  </si>
  <si>
    <t>Ahome</t>
  </si>
  <si>
    <t>Mocorito</t>
  </si>
  <si>
    <t>Badiraguato</t>
  </si>
  <si>
    <t>Sinaloa</t>
  </si>
  <si>
    <t>Guasave</t>
  </si>
  <si>
    <t>Angostura</t>
  </si>
  <si>
    <t>Salvador Alvarado</t>
  </si>
  <si>
    <t>Navolato</t>
  </si>
  <si>
    <t>Culiacán</t>
  </si>
  <si>
    <t>Eldorado</t>
  </si>
  <si>
    <t>Cosalá</t>
  </si>
  <si>
    <t>Elota</t>
  </si>
  <si>
    <t>Mazatlán</t>
  </si>
  <si>
    <t>Rosario</t>
  </si>
  <si>
    <t>Concordia</t>
  </si>
  <si>
    <t>Escuinapa</t>
  </si>
  <si>
    <t>Casillas Aprobadas</t>
  </si>
  <si>
    <t>San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</si>
</sst>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2" borderId="10" xfId="0" applyFont="1" applyFill="1" applyBorder="1"/>
    <xf numFmtId="0" fontId="1" fillId="2" borderId="11" xfId="0" applyFon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10" xfId="0" applyFont="1" applyFill="1" applyBorder="1"/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0" borderId="14" xfId="0" applyBorder="1"/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0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2" borderId="10" xfId="0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5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2" borderId="3" xfId="0" applyFont="1" applyFill="1" applyBorder="1"/>
    <xf numFmtId="0" fontId="1" fillId="2" borderId="16" xfId="0" applyFont="1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390525</xdr:colOff>
      <xdr:row>1</xdr:row>
      <xdr:rowOff>152382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D38132-36F6-4427-B2AC-E1084F1D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8100"/>
          <a:ext cx="504825" cy="314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4B59-DB4B-4385-9C72-88FEBCC102CD}">
  <dimension ref="A1:G54"/>
  <sheetViews>
    <sheetView tabSelected="1" zoomScaleNormal="100" workbookViewId="0">
      <pane ySplit="4" topLeftCell="A20" activePane="bottomLeft" state="frozen"/>
      <selection pane="bottomLeft" activeCell="I23" sqref="I23"/>
    </sheetView>
  </sheetViews>
  <sheetFormatPr baseColWidth="10" defaultRowHeight="15" x14ac:dyDescent="0.25"/>
  <cols>
    <col min="1" max="1" width="4" style="1" customWidth="1"/>
    <col min="2" max="2" width="17" bestFit="1" customWidth="1"/>
    <col min="3" max="3" width="8.140625" customWidth="1"/>
    <col min="5" max="5" width="8.5703125" customWidth="1"/>
    <col min="6" max="6" width="13.42578125" bestFit="1" customWidth="1"/>
    <col min="7" max="7" width="7.5703125" customWidth="1"/>
    <col min="8" max="16384" width="11.42578125" style="2"/>
  </cols>
  <sheetData>
    <row r="1" spans="1:7" ht="15.75" x14ac:dyDescent="0.25">
      <c r="A1" s="58" t="s">
        <v>0</v>
      </c>
      <c r="B1" s="58"/>
      <c r="C1" s="58"/>
      <c r="D1" s="58"/>
      <c r="E1" s="58"/>
      <c r="F1" s="58"/>
      <c r="G1" s="58"/>
    </row>
    <row r="2" spans="1:7" ht="15.75" x14ac:dyDescent="0.25">
      <c r="A2" s="58" t="s">
        <v>27</v>
      </c>
      <c r="B2" s="58"/>
      <c r="C2" s="58"/>
      <c r="D2" s="58"/>
      <c r="E2" s="58"/>
      <c r="F2" s="58"/>
      <c r="G2" s="58"/>
    </row>
    <row r="3" spans="1:7" x14ac:dyDescent="0.25">
      <c r="A3" s="59" t="s">
        <v>1</v>
      </c>
      <c r="B3" s="59"/>
      <c r="C3" s="60" t="s">
        <v>2</v>
      </c>
      <c r="D3" s="60"/>
      <c r="E3" s="60"/>
      <c r="F3" s="60"/>
      <c r="G3" s="60"/>
    </row>
    <row r="4" spans="1:7" x14ac:dyDescent="0.25">
      <c r="A4" s="59"/>
      <c r="B4" s="59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x14ac:dyDescent="0.25">
      <c r="A5" s="10">
        <v>1</v>
      </c>
      <c r="B5" s="11" t="s">
        <v>8</v>
      </c>
      <c r="C5" s="12">
        <v>164</v>
      </c>
      <c r="D5" s="12">
        <v>19</v>
      </c>
      <c r="E5" s="12">
        <v>1</v>
      </c>
      <c r="F5" s="12">
        <v>0</v>
      </c>
      <c r="G5" s="13">
        <f>SUM(C5:F5)</f>
        <v>184</v>
      </c>
    </row>
    <row r="6" spans="1:7" x14ac:dyDescent="0.25">
      <c r="A6" s="14">
        <v>1</v>
      </c>
      <c r="B6" s="4" t="s">
        <v>9</v>
      </c>
      <c r="C6" s="4">
        <v>3</v>
      </c>
      <c r="D6" s="4">
        <v>0</v>
      </c>
      <c r="E6" s="4">
        <v>0</v>
      </c>
      <c r="F6" s="4">
        <v>0</v>
      </c>
      <c r="G6" s="15">
        <f t="shared" ref="G6:G52" si="0">SUM(C6:F6)</f>
        <v>3</v>
      </c>
    </row>
    <row r="7" spans="1:7" x14ac:dyDescent="0.25">
      <c r="A7" s="14">
        <v>1</v>
      </c>
      <c r="B7" s="4" t="s">
        <v>10</v>
      </c>
      <c r="C7" s="5">
        <v>67</v>
      </c>
      <c r="D7" s="5">
        <v>5</v>
      </c>
      <c r="E7" s="5">
        <v>1</v>
      </c>
      <c r="F7" s="5">
        <v>2</v>
      </c>
      <c r="G7" s="15">
        <f t="shared" si="0"/>
        <v>75</v>
      </c>
    </row>
    <row r="8" spans="1:7" x14ac:dyDescent="0.25">
      <c r="A8" s="16">
        <v>1</v>
      </c>
      <c r="B8" s="17" t="s">
        <v>7</v>
      </c>
      <c r="C8" s="18">
        <f>SUM(C5:C7)</f>
        <v>234</v>
      </c>
      <c r="D8" s="18">
        <f t="shared" ref="D8:G8" si="1">SUM(D5:D7)</f>
        <v>24</v>
      </c>
      <c r="E8" s="18">
        <f t="shared" si="1"/>
        <v>2</v>
      </c>
      <c r="F8" s="18">
        <f t="shared" si="1"/>
        <v>2</v>
      </c>
      <c r="G8" s="19">
        <f t="shared" si="1"/>
        <v>262</v>
      </c>
    </row>
    <row r="9" spans="1:7" x14ac:dyDescent="0.25">
      <c r="A9" s="20">
        <v>2</v>
      </c>
      <c r="B9" s="21" t="s">
        <v>11</v>
      </c>
      <c r="C9" s="21">
        <v>140</v>
      </c>
      <c r="D9" s="21">
        <v>51</v>
      </c>
      <c r="E9" s="21">
        <v>0</v>
      </c>
      <c r="F9" s="21">
        <v>1</v>
      </c>
      <c r="G9" s="22">
        <f t="shared" si="0"/>
        <v>192</v>
      </c>
    </row>
    <row r="10" spans="1:7" x14ac:dyDescent="0.25">
      <c r="A10" s="10">
        <v>3</v>
      </c>
      <c r="B10" s="11" t="s">
        <v>11</v>
      </c>
      <c r="C10" s="12">
        <v>149</v>
      </c>
      <c r="D10" s="12">
        <v>42</v>
      </c>
      <c r="E10" s="12">
        <v>0</v>
      </c>
      <c r="F10" s="12">
        <v>2</v>
      </c>
      <c r="G10" s="13">
        <f t="shared" si="0"/>
        <v>193</v>
      </c>
    </row>
    <row r="11" spans="1:7" x14ac:dyDescent="0.25">
      <c r="A11" s="14">
        <v>3</v>
      </c>
      <c r="B11" s="4" t="s">
        <v>9</v>
      </c>
      <c r="C11" s="5">
        <v>2</v>
      </c>
      <c r="D11" s="5">
        <v>1</v>
      </c>
      <c r="E11" s="5">
        <v>0</v>
      </c>
      <c r="F11" s="5">
        <v>0</v>
      </c>
      <c r="G11" s="15">
        <f t="shared" si="0"/>
        <v>3</v>
      </c>
    </row>
    <row r="12" spans="1:7" x14ac:dyDescent="0.25">
      <c r="A12" s="16">
        <v>3</v>
      </c>
      <c r="B12" s="17" t="s">
        <v>7</v>
      </c>
      <c r="C12" s="18">
        <f>C10+C11</f>
        <v>151</v>
      </c>
      <c r="D12" s="18">
        <f t="shared" ref="D12:G12" si="2">D10+D11</f>
        <v>43</v>
      </c>
      <c r="E12" s="18">
        <f t="shared" si="2"/>
        <v>0</v>
      </c>
      <c r="F12" s="18">
        <f t="shared" si="2"/>
        <v>2</v>
      </c>
      <c r="G12" s="19">
        <f t="shared" si="2"/>
        <v>196</v>
      </c>
    </row>
    <row r="13" spans="1:7" x14ac:dyDescent="0.25">
      <c r="A13" s="23">
        <v>4</v>
      </c>
      <c r="B13" s="24" t="s">
        <v>11</v>
      </c>
      <c r="C13" s="24">
        <v>71</v>
      </c>
      <c r="D13" s="24">
        <v>65</v>
      </c>
      <c r="E13" s="24">
        <v>1</v>
      </c>
      <c r="F13" s="24">
        <v>4</v>
      </c>
      <c r="G13" s="25">
        <f t="shared" si="0"/>
        <v>141</v>
      </c>
    </row>
    <row r="14" spans="1:7" x14ac:dyDescent="0.25">
      <c r="A14" s="26">
        <v>4</v>
      </c>
      <c r="B14" s="6" t="s">
        <v>9</v>
      </c>
      <c r="C14" s="6">
        <v>5</v>
      </c>
      <c r="D14" s="6">
        <v>1</v>
      </c>
      <c r="E14" s="6">
        <v>0</v>
      </c>
      <c r="F14" s="6">
        <v>1</v>
      </c>
      <c r="G14" s="27">
        <f t="shared" si="0"/>
        <v>7</v>
      </c>
    </row>
    <row r="15" spans="1:7" x14ac:dyDescent="0.25">
      <c r="A15" s="28">
        <v>4</v>
      </c>
      <c r="B15" s="29" t="s">
        <v>7</v>
      </c>
      <c r="C15" s="30">
        <f>SUM(C13:C14)</f>
        <v>76</v>
      </c>
      <c r="D15" s="30">
        <f t="shared" ref="D15:G15" si="3">SUM(D13:D14)</f>
        <v>66</v>
      </c>
      <c r="E15" s="30">
        <f t="shared" si="3"/>
        <v>1</v>
      </c>
      <c r="F15" s="30">
        <f t="shared" si="3"/>
        <v>5</v>
      </c>
      <c r="G15" s="31">
        <f t="shared" si="3"/>
        <v>148</v>
      </c>
    </row>
    <row r="16" spans="1:7" x14ac:dyDescent="0.25">
      <c r="A16" s="32">
        <v>5</v>
      </c>
      <c r="B16" s="33" t="s">
        <v>11</v>
      </c>
      <c r="C16" s="34">
        <v>117</v>
      </c>
      <c r="D16" s="34">
        <v>68</v>
      </c>
      <c r="E16" s="34">
        <v>4</v>
      </c>
      <c r="F16" s="34">
        <v>0</v>
      </c>
      <c r="G16" s="35">
        <f t="shared" si="0"/>
        <v>189</v>
      </c>
    </row>
    <row r="17" spans="1:7" x14ac:dyDescent="0.25">
      <c r="A17" s="23">
        <v>6</v>
      </c>
      <c r="B17" s="24" t="s">
        <v>12</v>
      </c>
      <c r="C17" s="24">
        <v>109</v>
      </c>
      <c r="D17" s="24">
        <v>6</v>
      </c>
      <c r="E17" s="24">
        <v>1</v>
      </c>
      <c r="F17" s="24">
        <v>0</v>
      </c>
      <c r="G17" s="25">
        <f t="shared" si="0"/>
        <v>116</v>
      </c>
    </row>
    <row r="18" spans="1:7" x14ac:dyDescent="0.25">
      <c r="A18" s="26">
        <v>6</v>
      </c>
      <c r="B18" s="6" t="s">
        <v>13</v>
      </c>
      <c r="C18" s="6">
        <v>58</v>
      </c>
      <c r="D18" s="6">
        <v>7</v>
      </c>
      <c r="E18" s="6">
        <v>1</v>
      </c>
      <c r="F18" s="6">
        <v>0</v>
      </c>
      <c r="G18" s="27">
        <f t="shared" si="0"/>
        <v>66</v>
      </c>
    </row>
    <row r="19" spans="1:7" x14ac:dyDescent="0.25">
      <c r="A19" s="26">
        <v>6</v>
      </c>
      <c r="B19" s="6" t="s">
        <v>14</v>
      </c>
      <c r="C19" s="6">
        <v>174</v>
      </c>
      <c r="D19" s="6">
        <v>11</v>
      </c>
      <c r="E19" s="6">
        <v>1</v>
      </c>
      <c r="F19" s="6">
        <v>3</v>
      </c>
      <c r="G19" s="27">
        <f t="shared" si="0"/>
        <v>189</v>
      </c>
    </row>
    <row r="20" spans="1:7" x14ac:dyDescent="0.25">
      <c r="A20" s="36">
        <v>6</v>
      </c>
      <c r="B20" s="7" t="s">
        <v>9</v>
      </c>
      <c r="C20" s="7">
        <v>1</v>
      </c>
      <c r="D20" s="6">
        <v>0</v>
      </c>
      <c r="E20" s="6">
        <v>0</v>
      </c>
      <c r="F20" s="6">
        <v>0</v>
      </c>
      <c r="G20" s="27">
        <f t="shared" si="0"/>
        <v>1</v>
      </c>
    </row>
    <row r="21" spans="1:7" x14ac:dyDescent="0.25">
      <c r="A21" s="37">
        <v>6</v>
      </c>
      <c r="B21" s="38" t="s">
        <v>7</v>
      </c>
      <c r="C21" s="39">
        <f>SUM(C17:C20)</f>
        <v>342</v>
      </c>
      <c r="D21" s="30">
        <f t="shared" ref="D21:G21" si="4">SUM(D17:D20)</f>
        <v>24</v>
      </c>
      <c r="E21" s="30">
        <f t="shared" si="4"/>
        <v>3</v>
      </c>
      <c r="F21" s="30">
        <f t="shared" si="4"/>
        <v>3</v>
      </c>
      <c r="G21" s="31">
        <f t="shared" si="4"/>
        <v>372</v>
      </c>
    </row>
    <row r="22" spans="1:7" x14ac:dyDescent="0.25">
      <c r="A22" s="40">
        <v>7</v>
      </c>
      <c r="B22" s="41" t="s">
        <v>15</v>
      </c>
      <c r="C22" s="42">
        <v>146</v>
      </c>
      <c r="D22" s="12">
        <v>41</v>
      </c>
      <c r="E22" s="12">
        <v>1</v>
      </c>
      <c r="F22" s="12">
        <v>1</v>
      </c>
      <c r="G22" s="13">
        <f t="shared" si="0"/>
        <v>189</v>
      </c>
    </row>
    <row r="23" spans="1:7" x14ac:dyDescent="0.25">
      <c r="A23" s="43">
        <v>7</v>
      </c>
      <c r="B23" s="8" t="s">
        <v>9</v>
      </c>
      <c r="C23" s="9">
        <v>44</v>
      </c>
      <c r="D23" s="5">
        <v>7</v>
      </c>
      <c r="E23" s="5">
        <v>1</v>
      </c>
      <c r="F23" s="5">
        <v>0</v>
      </c>
      <c r="G23" s="15">
        <f t="shared" si="0"/>
        <v>52</v>
      </c>
    </row>
    <row r="24" spans="1:7" x14ac:dyDescent="0.25">
      <c r="A24" s="44">
        <v>7</v>
      </c>
      <c r="B24" s="45" t="s">
        <v>7</v>
      </c>
      <c r="C24" s="46">
        <f>C22+C23</f>
        <v>190</v>
      </c>
      <c r="D24" s="18">
        <f t="shared" ref="D24:G24" si="5">D22+D23</f>
        <v>48</v>
      </c>
      <c r="E24" s="18">
        <f t="shared" si="5"/>
        <v>2</v>
      </c>
      <c r="F24" s="18">
        <f t="shared" si="5"/>
        <v>1</v>
      </c>
      <c r="G24" s="19">
        <f t="shared" si="5"/>
        <v>241</v>
      </c>
    </row>
    <row r="25" spans="1:7" x14ac:dyDescent="0.25">
      <c r="A25" s="47">
        <v>8</v>
      </c>
      <c r="B25" s="48" t="s">
        <v>15</v>
      </c>
      <c r="C25" s="48">
        <v>248</v>
      </c>
      <c r="D25" s="21">
        <v>30</v>
      </c>
      <c r="E25" s="21">
        <v>1</v>
      </c>
      <c r="F25" s="21">
        <v>4</v>
      </c>
      <c r="G25" s="22">
        <f t="shared" si="0"/>
        <v>283</v>
      </c>
    </row>
    <row r="26" spans="1:7" x14ac:dyDescent="0.25">
      <c r="A26" s="40">
        <v>9</v>
      </c>
      <c r="B26" s="41" t="s">
        <v>16</v>
      </c>
      <c r="C26" s="42">
        <v>103</v>
      </c>
      <c r="D26" s="12">
        <v>8</v>
      </c>
      <c r="E26" s="12">
        <v>1</v>
      </c>
      <c r="F26" s="12">
        <v>0</v>
      </c>
      <c r="G26" s="13">
        <f t="shared" si="0"/>
        <v>112</v>
      </c>
    </row>
    <row r="27" spans="1:7" x14ac:dyDescent="0.25">
      <c r="A27" s="43">
        <v>9</v>
      </c>
      <c r="B27" s="8" t="s">
        <v>17</v>
      </c>
      <c r="C27" s="9">
        <v>143</v>
      </c>
      <c r="D27" s="5">
        <v>27</v>
      </c>
      <c r="E27" s="5">
        <v>2</v>
      </c>
      <c r="F27" s="5">
        <v>0</v>
      </c>
      <c r="G27" s="15">
        <f t="shared" si="0"/>
        <v>172</v>
      </c>
    </row>
    <row r="28" spans="1:7" x14ac:dyDescent="0.25">
      <c r="A28" s="43">
        <v>9</v>
      </c>
      <c r="B28" s="8" t="s">
        <v>18</v>
      </c>
      <c r="C28" s="9">
        <v>20</v>
      </c>
      <c r="D28" s="5">
        <v>5</v>
      </c>
      <c r="E28" s="5">
        <v>0</v>
      </c>
      <c r="F28" s="5">
        <v>2</v>
      </c>
      <c r="G28" s="15">
        <f t="shared" si="0"/>
        <v>27</v>
      </c>
    </row>
    <row r="29" spans="1:7" x14ac:dyDescent="0.25">
      <c r="A29" s="49">
        <v>9</v>
      </c>
      <c r="B29" s="50" t="s">
        <v>7</v>
      </c>
      <c r="C29" s="51">
        <f>SUM(C26:C28)</f>
        <v>266</v>
      </c>
      <c r="D29" s="51">
        <f t="shared" ref="D29:G29" si="6">SUM(D26:D28)</f>
        <v>40</v>
      </c>
      <c r="E29" s="51">
        <f t="shared" si="6"/>
        <v>3</v>
      </c>
      <c r="F29" s="51">
        <f t="shared" si="6"/>
        <v>2</v>
      </c>
      <c r="G29" s="52">
        <f t="shared" si="6"/>
        <v>311</v>
      </c>
    </row>
    <row r="30" spans="1:7" x14ac:dyDescent="0.25">
      <c r="A30" s="20">
        <v>10</v>
      </c>
      <c r="B30" s="21" t="s">
        <v>18</v>
      </c>
      <c r="C30" s="21">
        <v>152</v>
      </c>
      <c r="D30" s="21">
        <v>56</v>
      </c>
      <c r="E30" s="21">
        <v>2</v>
      </c>
      <c r="F30" s="21">
        <v>0</v>
      </c>
      <c r="G30" s="22">
        <f t="shared" si="0"/>
        <v>210</v>
      </c>
    </row>
    <row r="31" spans="1:7" x14ac:dyDescent="0.25">
      <c r="A31" s="32">
        <v>11</v>
      </c>
      <c r="B31" s="33" t="s">
        <v>19</v>
      </c>
      <c r="C31" s="34">
        <v>100</v>
      </c>
      <c r="D31" s="34">
        <v>70</v>
      </c>
      <c r="E31" s="34">
        <v>0</v>
      </c>
      <c r="F31" s="34">
        <v>5</v>
      </c>
      <c r="G31" s="35">
        <f t="shared" si="0"/>
        <v>175</v>
      </c>
    </row>
    <row r="32" spans="1:7" x14ac:dyDescent="0.25">
      <c r="A32" s="53">
        <v>12</v>
      </c>
      <c r="B32" s="54" t="s">
        <v>19</v>
      </c>
      <c r="C32" s="54">
        <v>40</v>
      </c>
      <c r="D32" s="54">
        <v>67</v>
      </c>
      <c r="E32" s="54">
        <v>1</v>
      </c>
      <c r="F32" s="54">
        <v>23</v>
      </c>
      <c r="G32" s="55">
        <f t="shared" si="0"/>
        <v>131</v>
      </c>
    </row>
    <row r="33" spans="1:7" x14ac:dyDescent="0.25">
      <c r="A33" s="32">
        <v>13</v>
      </c>
      <c r="B33" s="33" t="s">
        <v>19</v>
      </c>
      <c r="C33" s="34">
        <v>263</v>
      </c>
      <c r="D33" s="34">
        <v>11</v>
      </c>
      <c r="E33" s="34">
        <v>4</v>
      </c>
      <c r="F33" s="34">
        <v>2</v>
      </c>
      <c r="G33" s="35">
        <f t="shared" si="0"/>
        <v>280</v>
      </c>
    </row>
    <row r="34" spans="1:7" x14ac:dyDescent="0.25">
      <c r="A34" s="20">
        <v>14</v>
      </c>
      <c r="B34" s="21" t="s">
        <v>19</v>
      </c>
      <c r="C34" s="21">
        <v>244</v>
      </c>
      <c r="D34" s="21">
        <v>42</v>
      </c>
      <c r="E34" s="21">
        <v>2</v>
      </c>
      <c r="F34" s="21">
        <v>2</v>
      </c>
      <c r="G34" s="22">
        <f t="shared" si="0"/>
        <v>290</v>
      </c>
    </row>
    <row r="35" spans="1:7" x14ac:dyDescent="0.25">
      <c r="A35" s="32">
        <v>15</v>
      </c>
      <c r="B35" s="33" t="s">
        <v>19</v>
      </c>
      <c r="C35" s="34">
        <v>58</v>
      </c>
      <c r="D35" s="34">
        <v>86</v>
      </c>
      <c r="E35" s="34">
        <v>1</v>
      </c>
      <c r="F35" s="34">
        <v>0</v>
      </c>
      <c r="G35" s="35">
        <f t="shared" si="0"/>
        <v>145</v>
      </c>
    </row>
    <row r="36" spans="1:7" x14ac:dyDescent="0.25">
      <c r="A36" s="20">
        <v>16</v>
      </c>
      <c r="B36" s="21" t="s">
        <v>19</v>
      </c>
      <c r="C36" s="21">
        <v>44</v>
      </c>
      <c r="D36" s="21">
        <v>78</v>
      </c>
      <c r="E36" s="21">
        <v>0</v>
      </c>
      <c r="F36" s="21">
        <v>15</v>
      </c>
      <c r="G36" s="22">
        <f t="shared" si="0"/>
        <v>137</v>
      </c>
    </row>
    <row r="37" spans="1:7" x14ac:dyDescent="0.25">
      <c r="A37" s="32">
        <v>17</v>
      </c>
      <c r="B37" s="33" t="s">
        <v>19</v>
      </c>
      <c r="C37" s="34">
        <v>98</v>
      </c>
      <c r="D37" s="34">
        <v>58</v>
      </c>
      <c r="E37" s="34">
        <v>0</v>
      </c>
      <c r="F37" s="34">
        <v>8</v>
      </c>
      <c r="G37" s="35">
        <f t="shared" si="0"/>
        <v>164</v>
      </c>
    </row>
    <row r="38" spans="1:7" x14ac:dyDescent="0.25">
      <c r="A38" s="23">
        <v>18</v>
      </c>
      <c r="B38" s="24" t="s">
        <v>19</v>
      </c>
      <c r="C38" s="24">
        <v>94</v>
      </c>
      <c r="D38" s="24">
        <v>28</v>
      </c>
      <c r="E38" s="24">
        <v>0</v>
      </c>
      <c r="F38" s="24">
        <v>1</v>
      </c>
      <c r="G38" s="25">
        <f t="shared" si="0"/>
        <v>123</v>
      </c>
    </row>
    <row r="39" spans="1:7" x14ac:dyDescent="0.25">
      <c r="A39" s="26">
        <v>18</v>
      </c>
      <c r="B39" s="6" t="s">
        <v>20</v>
      </c>
      <c r="C39" s="6">
        <v>52</v>
      </c>
      <c r="D39" s="6">
        <v>9</v>
      </c>
      <c r="E39" s="6">
        <v>1</v>
      </c>
      <c r="F39" s="6">
        <v>2</v>
      </c>
      <c r="G39" s="27">
        <f t="shared" si="0"/>
        <v>64</v>
      </c>
    </row>
    <row r="40" spans="1:7" x14ac:dyDescent="0.25">
      <c r="A40" s="28">
        <v>18</v>
      </c>
      <c r="B40" s="29" t="s">
        <v>7</v>
      </c>
      <c r="C40" s="30">
        <f>SUM(C38:C39)</f>
        <v>146</v>
      </c>
      <c r="D40" s="30">
        <f t="shared" ref="D40:G40" si="7">SUM(D38:D39)</f>
        <v>37</v>
      </c>
      <c r="E40" s="30">
        <f t="shared" si="7"/>
        <v>1</v>
      </c>
      <c r="F40" s="30">
        <f t="shared" si="7"/>
        <v>3</v>
      </c>
      <c r="G40" s="31">
        <f t="shared" si="7"/>
        <v>187</v>
      </c>
    </row>
    <row r="41" spans="1:7" x14ac:dyDescent="0.25">
      <c r="A41" s="10">
        <v>19</v>
      </c>
      <c r="B41" s="11" t="s">
        <v>21</v>
      </c>
      <c r="C41" s="12">
        <v>32</v>
      </c>
      <c r="D41" s="12">
        <v>3</v>
      </c>
      <c r="E41" s="12">
        <v>0</v>
      </c>
      <c r="F41" s="12">
        <v>4</v>
      </c>
      <c r="G41" s="13">
        <f t="shared" si="0"/>
        <v>39</v>
      </c>
    </row>
    <row r="42" spans="1:7" x14ac:dyDescent="0.25">
      <c r="A42" s="14">
        <v>19</v>
      </c>
      <c r="B42" s="4" t="s">
        <v>19</v>
      </c>
      <c r="C42" s="5">
        <v>43</v>
      </c>
      <c r="D42" s="5">
        <v>7</v>
      </c>
      <c r="E42" s="5">
        <v>0</v>
      </c>
      <c r="F42" s="5">
        <v>2</v>
      </c>
      <c r="G42" s="15">
        <f t="shared" si="0"/>
        <v>52</v>
      </c>
    </row>
    <row r="43" spans="1:7" x14ac:dyDescent="0.25">
      <c r="A43" s="14">
        <v>19</v>
      </c>
      <c r="B43" s="4" t="s">
        <v>22</v>
      </c>
      <c r="C43" s="5">
        <v>59</v>
      </c>
      <c r="D43" s="5">
        <v>16</v>
      </c>
      <c r="E43" s="5">
        <v>1</v>
      </c>
      <c r="F43" s="5">
        <v>4</v>
      </c>
      <c r="G43" s="15">
        <f t="shared" si="0"/>
        <v>80</v>
      </c>
    </row>
    <row r="44" spans="1:7" x14ac:dyDescent="0.25">
      <c r="A44" s="14">
        <v>19</v>
      </c>
      <c r="B44" s="4" t="s">
        <v>28</v>
      </c>
      <c r="C44" s="5">
        <v>37</v>
      </c>
      <c r="D44" s="5">
        <v>4</v>
      </c>
      <c r="E44" s="5">
        <v>0</v>
      </c>
      <c r="F44" s="5">
        <v>3</v>
      </c>
      <c r="G44" s="15">
        <f t="shared" si="0"/>
        <v>44</v>
      </c>
    </row>
    <row r="45" spans="1:7" x14ac:dyDescent="0.25">
      <c r="A45" s="16">
        <v>19</v>
      </c>
      <c r="B45" s="17" t="s">
        <v>7</v>
      </c>
      <c r="C45" s="18">
        <f>SUM(C41:C44)</f>
        <v>171</v>
      </c>
      <c r="D45" s="18">
        <f t="shared" ref="D45:G45" si="8">SUM(D41:D44)</f>
        <v>30</v>
      </c>
      <c r="E45" s="18">
        <f t="shared" si="8"/>
        <v>1</v>
      </c>
      <c r="F45" s="18">
        <f t="shared" si="8"/>
        <v>13</v>
      </c>
      <c r="G45" s="19">
        <f t="shared" si="8"/>
        <v>215</v>
      </c>
    </row>
    <row r="46" spans="1:7" x14ac:dyDescent="0.25">
      <c r="A46" s="20">
        <v>20</v>
      </c>
      <c r="B46" s="21" t="s">
        <v>23</v>
      </c>
      <c r="C46" s="21">
        <v>103</v>
      </c>
      <c r="D46" s="21">
        <v>68</v>
      </c>
      <c r="E46" s="21">
        <v>0</v>
      </c>
      <c r="F46" s="21">
        <v>5</v>
      </c>
      <c r="G46" s="22">
        <f t="shared" si="0"/>
        <v>176</v>
      </c>
    </row>
    <row r="47" spans="1:7" x14ac:dyDescent="0.25">
      <c r="A47" s="32">
        <v>21</v>
      </c>
      <c r="B47" s="33" t="s">
        <v>23</v>
      </c>
      <c r="C47" s="34">
        <v>170</v>
      </c>
      <c r="D47" s="34">
        <v>53</v>
      </c>
      <c r="E47" s="34">
        <v>3</v>
      </c>
      <c r="F47" s="34">
        <v>13</v>
      </c>
      <c r="G47" s="35">
        <f t="shared" si="0"/>
        <v>239</v>
      </c>
    </row>
    <row r="48" spans="1:7" x14ac:dyDescent="0.25">
      <c r="A48" s="20">
        <v>22</v>
      </c>
      <c r="B48" s="21" t="s">
        <v>23</v>
      </c>
      <c r="C48" s="21">
        <v>161</v>
      </c>
      <c r="D48" s="21">
        <v>56</v>
      </c>
      <c r="E48" s="21">
        <v>2</v>
      </c>
      <c r="F48" s="21">
        <v>0</v>
      </c>
      <c r="G48" s="22">
        <f t="shared" si="0"/>
        <v>219</v>
      </c>
    </row>
    <row r="49" spans="1:7" x14ac:dyDescent="0.25">
      <c r="A49" s="32">
        <v>23</v>
      </c>
      <c r="B49" s="33" t="s">
        <v>23</v>
      </c>
      <c r="C49" s="34">
        <v>89</v>
      </c>
      <c r="D49" s="34">
        <v>72</v>
      </c>
      <c r="E49" s="34">
        <v>0</v>
      </c>
      <c r="F49" s="34">
        <v>1</v>
      </c>
      <c r="G49" s="35">
        <f t="shared" si="0"/>
        <v>162</v>
      </c>
    </row>
    <row r="50" spans="1:7" x14ac:dyDescent="0.25">
      <c r="A50" s="23">
        <v>24</v>
      </c>
      <c r="B50" s="24" t="s">
        <v>24</v>
      </c>
      <c r="C50" s="24">
        <v>81</v>
      </c>
      <c r="D50" s="24">
        <v>14</v>
      </c>
      <c r="E50" s="24">
        <v>1</v>
      </c>
      <c r="F50" s="24">
        <v>0</v>
      </c>
      <c r="G50" s="25">
        <f t="shared" si="0"/>
        <v>96</v>
      </c>
    </row>
    <row r="51" spans="1:7" x14ac:dyDescent="0.25">
      <c r="A51" s="26">
        <v>24</v>
      </c>
      <c r="B51" s="6" t="s">
        <v>25</v>
      </c>
      <c r="C51" s="6">
        <v>43</v>
      </c>
      <c r="D51" s="6">
        <v>7</v>
      </c>
      <c r="E51" s="6">
        <v>1</v>
      </c>
      <c r="F51" s="6">
        <v>0</v>
      </c>
      <c r="G51" s="27">
        <f t="shared" si="0"/>
        <v>51</v>
      </c>
    </row>
    <row r="52" spans="1:7" x14ac:dyDescent="0.25">
      <c r="A52" s="26">
        <v>24</v>
      </c>
      <c r="B52" s="6" t="s">
        <v>26</v>
      </c>
      <c r="C52" s="6">
        <v>63</v>
      </c>
      <c r="D52" s="6">
        <v>24</v>
      </c>
      <c r="E52" s="6">
        <v>1</v>
      </c>
      <c r="F52" s="6">
        <v>0</v>
      </c>
      <c r="G52" s="27">
        <f t="shared" si="0"/>
        <v>88</v>
      </c>
    </row>
    <row r="53" spans="1:7" x14ac:dyDescent="0.25">
      <c r="A53" s="28">
        <v>24</v>
      </c>
      <c r="B53" s="29" t="s">
        <v>7</v>
      </c>
      <c r="C53" s="30">
        <f>SUM(C50:C52)</f>
        <v>187</v>
      </c>
      <c r="D53" s="30">
        <f t="shared" ref="D53:G53" si="9">SUM(D50:D52)</f>
        <v>45</v>
      </c>
      <c r="E53" s="30">
        <f t="shared" si="9"/>
        <v>3</v>
      </c>
      <c r="F53" s="30">
        <f t="shared" si="9"/>
        <v>0</v>
      </c>
      <c r="G53" s="31">
        <f t="shared" si="9"/>
        <v>235</v>
      </c>
    </row>
    <row r="54" spans="1:7" x14ac:dyDescent="0.25">
      <c r="A54" s="61" t="s">
        <v>7</v>
      </c>
      <c r="B54" s="62"/>
      <c r="C54" s="56">
        <f>C8+C9+C12+C15+C16+C21+C24+C25+C29+C30+C31+C32+C33+C34+C35+C36+C37+C38+C39+C45+C46+C47+C48+C49+C53</f>
        <v>3790</v>
      </c>
      <c r="D54" s="56">
        <f t="shared" ref="D54:G54" si="10">D8+D9+D12+D15+D16+D21+D24+D25+D29+D30+D31+D32+D33+D34+D35+D36+D37+D38+D39+D45+D46+D47+D48+D49+D53</f>
        <v>1223</v>
      </c>
      <c r="E54" s="56">
        <f t="shared" si="10"/>
        <v>36</v>
      </c>
      <c r="F54" s="56">
        <f t="shared" si="10"/>
        <v>110</v>
      </c>
      <c r="G54" s="57">
        <f t="shared" si="10"/>
        <v>5159</v>
      </c>
    </row>
  </sheetData>
  <mergeCells count="5">
    <mergeCell ref="A1:G1"/>
    <mergeCell ref="A2:G2"/>
    <mergeCell ref="A3:B4"/>
    <mergeCell ref="C3:G3"/>
    <mergeCell ref="A54:B54"/>
  </mergeCells>
  <printOptions horizontalCentered="1"/>
  <pageMargins left="0.39370078740157483" right="0.39370078740157483" top="0" bottom="0" header="0.31496062992125984" footer="0.31496062992125984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Sistemas 01</dc:creator>
  <cp:lastModifiedBy>Equipo Sistemas 01</cp:lastModifiedBy>
  <cp:lastPrinted>2024-05-06T22:59:01Z</cp:lastPrinted>
  <dcterms:created xsi:type="dcterms:W3CDTF">2024-02-23T16:32:38Z</dcterms:created>
  <dcterms:modified xsi:type="dcterms:W3CDTF">2024-07-05T20:43:13Z</dcterms:modified>
</cp:coreProperties>
</file>